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fileserver2\CtxProfiles\user96\UPM_Profile\Downloads\"/>
    </mc:Choice>
  </mc:AlternateContent>
  <bookViews>
    <workbookView xWindow="0" yWindow="-465" windowWidth="25605" windowHeight="16005" tabRatio="813" firstSheet="2" activeTab="7"/>
  </bookViews>
  <sheets>
    <sheet name="Form 1" sheetId="1" r:id="rId1"/>
    <sheet name="Form 2" sheetId="3" r:id="rId2"/>
    <sheet name="Form 3" sheetId="13" r:id="rId3"/>
    <sheet name="Form 4" sheetId="14" r:id="rId4"/>
    <sheet name="Form 5" sheetId="6" r:id="rId5"/>
    <sheet name="Form 6" sheetId="15" r:id="rId6"/>
    <sheet name="Form 6a-incoming transfers" sheetId="17" r:id="rId7"/>
    <sheet name="Form 6b-outgoing transfers" sheetId="20" r:id="rId8"/>
    <sheet name="Form 7" sheetId="16" r:id="rId9"/>
    <sheet name="Form 8" sheetId="10" r:id="rId10"/>
    <sheet name="Form 9" sheetId="9" r:id="rId11"/>
    <sheet name="Reference data" sheetId="2" state="hidden" r:id="rId12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9" i="9" l="1"/>
  <c r="E39" i="9"/>
  <c r="F39" i="9"/>
  <c r="C39" i="9"/>
  <c r="D34" i="9"/>
  <c r="E34" i="9"/>
  <c r="F34" i="9"/>
  <c r="C34" i="9"/>
  <c r="D29" i="9"/>
  <c r="D40" i="9" s="1"/>
  <c r="E29" i="9"/>
  <c r="E40" i="9" s="1"/>
  <c r="F29" i="9"/>
  <c r="F40" i="9" s="1"/>
  <c r="C29" i="9"/>
  <c r="C40" i="9" s="1"/>
  <c r="D22" i="9"/>
  <c r="E22" i="9"/>
  <c r="F22" i="9"/>
  <c r="C22" i="9"/>
  <c r="D18" i="9"/>
  <c r="E18" i="9"/>
  <c r="F18" i="9"/>
  <c r="C18" i="9"/>
  <c r="D13" i="9"/>
  <c r="D23" i="9" s="1"/>
  <c r="E13" i="9"/>
  <c r="E23" i="9" s="1"/>
  <c r="F13" i="9"/>
  <c r="F23" i="9" s="1"/>
  <c r="C13" i="9"/>
  <c r="C23" i="9" s="1"/>
  <c r="D11" i="10"/>
  <c r="D17" i="10" s="1"/>
  <c r="D28" i="10" s="1"/>
  <c r="D33" i="10" s="1"/>
  <c r="D35" i="10" s="1"/>
  <c r="D15" i="10"/>
  <c r="D26" i="10"/>
  <c r="E11" i="10"/>
  <c r="E15" i="10"/>
  <c r="E17" i="10" s="1"/>
  <c r="E26" i="10"/>
  <c r="F11" i="10"/>
  <c r="F17" i="10" s="1"/>
  <c r="F28" i="10" s="1"/>
  <c r="F33" i="10" s="1"/>
  <c r="F35" i="10" s="1"/>
  <c r="F15" i="10"/>
  <c r="F26" i="10"/>
  <c r="C11" i="10"/>
  <c r="C15" i="10"/>
  <c r="C17" i="10" s="1"/>
  <c r="C26" i="10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9" i="16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10" i="15"/>
  <c r="G11" i="15"/>
  <c r="K11" i="15" s="1"/>
  <c r="G12" i="15"/>
  <c r="K12" i="15" s="1"/>
  <c r="G13" i="15"/>
  <c r="K13" i="15" s="1"/>
  <c r="G14" i="15"/>
  <c r="K14" i="15" s="1"/>
  <c r="G15" i="15"/>
  <c r="K15" i="15" s="1"/>
  <c r="G16" i="15"/>
  <c r="K16" i="15" s="1"/>
  <c r="G17" i="15"/>
  <c r="K17" i="15" s="1"/>
  <c r="G18" i="15"/>
  <c r="K18" i="15" s="1"/>
  <c r="G19" i="15"/>
  <c r="K19" i="15" s="1"/>
  <c r="G20" i="15"/>
  <c r="K20" i="15" s="1"/>
  <c r="G21" i="15"/>
  <c r="K21" i="15" s="1"/>
  <c r="G22" i="15"/>
  <c r="K22" i="15" s="1"/>
  <c r="G23" i="15"/>
  <c r="K23" i="15" s="1"/>
  <c r="G24" i="15"/>
  <c r="K24" i="15" s="1"/>
  <c r="G25" i="15"/>
  <c r="K25" i="15" s="1"/>
  <c r="G26" i="15"/>
  <c r="K26" i="15" s="1"/>
  <c r="G27" i="15"/>
  <c r="K27" i="15" s="1"/>
  <c r="G28" i="15"/>
  <c r="K28" i="15" s="1"/>
  <c r="G29" i="15"/>
  <c r="K29" i="15" s="1"/>
  <c r="G10" i="15"/>
  <c r="K10" i="15" s="1"/>
  <c r="G13" i="6"/>
  <c r="G11" i="14"/>
  <c r="L10" i="14"/>
  <c r="G10" i="14"/>
  <c r="M10" i="14" s="1"/>
  <c r="G12" i="14"/>
  <c r="M12" i="14" s="1"/>
  <c r="G13" i="14"/>
  <c r="G14" i="14"/>
  <c r="M14" i="14" s="1"/>
  <c r="G15" i="14"/>
  <c r="G16" i="14"/>
  <c r="M16" i="14" s="1"/>
  <c r="G17" i="14"/>
  <c r="G18" i="14"/>
  <c r="M18" i="14" s="1"/>
  <c r="G19" i="14"/>
  <c r="G20" i="14"/>
  <c r="M20" i="14" s="1"/>
  <c r="G21" i="14"/>
  <c r="G22" i="14"/>
  <c r="M22" i="14" s="1"/>
  <c r="G23" i="14"/>
  <c r="G24" i="14"/>
  <c r="M24" i="14" s="1"/>
  <c r="G25" i="14"/>
  <c r="G26" i="14"/>
  <c r="M26" i="14" s="1"/>
  <c r="G27" i="14"/>
  <c r="G28" i="14"/>
  <c r="M28" i="14" s="1"/>
  <c r="G29" i="14"/>
  <c r="L11" i="14"/>
  <c r="M11" i="14" s="1"/>
  <c r="L12" i="14"/>
  <c r="L13" i="14"/>
  <c r="M13" i="14" s="1"/>
  <c r="L14" i="14"/>
  <c r="L15" i="14"/>
  <c r="L16" i="14"/>
  <c r="L17" i="14"/>
  <c r="M17" i="14" s="1"/>
  <c r="L18" i="14"/>
  <c r="L19" i="14"/>
  <c r="L20" i="14"/>
  <c r="L21" i="14"/>
  <c r="M21" i="14" s="1"/>
  <c r="L22" i="14"/>
  <c r="L23" i="14"/>
  <c r="L24" i="14"/>
  <c r="L25" i="14"/>
  <c r="M25" i="14" s="1"/>
  <c r="L26" i="14"/>
  <c r="L27" i="14"/>
  <c r="L28" i="14"/>
  <c r="L29" i="14"/>
  <c r="M29" i="14" s="1"/>
  <c r="C10" i="13"/>
  <c r="D10" i="13"/>
  <c r="E10" i="13"/>
  <c r="F10" i="13"/>
  <c r="D19" i="6"/>
  <c r="E19" i="6"/>
  <c r="F19" i="6"/>
  <c r="C19" i="6"/>
  <c r="G19" i="6" s="1"/>
  <c r="G16" i="6"/>
  <c r="G17" i="6"/>
  <c r="G15" i="6"/>
  <c r="C30" i="3"/>
  <c r="D30" i="3"/>
  <c r="E30" i="3"/>
  <c r="F30" i="3"/>
  <c r="G30" i="3"/>
  <c r="H30" i="3"/>
  <c r="I30" i="3"/>
  <c r="B30" i="3"/>
  <c r="C55" i="3"/>
  <c r="D55" i="3"/>
  <c r="E55" i="3"/>
  <c r="F55" i="3"/>
  <c r="G55" i="3"/>
  <c r="H55" i="3"/>
  <c r="I55" i="3"/>
  <c r="B55" i="3"/>
  <c r="D29" i="1"/>
  <c r="D19" i="1"/>
  <c r="M27" i="14" l="1"/>
  <c r="M23" i="14"/>
  <c r="M19" i="14"/>
  <c r="M15" i="14"/>
  <c r="C28" i="10"/>
  <c r="C33" i="10" s="1"/>
  <c r="C35" i="10" s="1"/>
  <c r="E28" i="10"/>
  <c r="E33" i="10" s="1"/>
  <c r="E35" i="10" s="1"/>
  <c r="D32" i="1"/>
</calcChain>
</file>

<file path=xl/sharedStrings.xml><?xml version="1.0" encoding="utf-8"?>
<sst xmlns="http://schemas.openxmlformats.org/spreadsheetml/2006/main" count="629" uniqueCount="527">
  <si>
    <t>Only for use by the</t>
  </si>
  <si>
    <t>Form: 1</t>
  </si>
  <si>
    <t>Institution:</t>
  </si>
  <si>
    <t>Period:</t>
  </si>
  <si>
    <t>(Rounded to nearest hundred)</t>
  </si>
  <si>
    <t>CASH FLOW STATEMENT</t>
  </si>
  <si>
    <t>Description</t>
  </si>
  <si>
    <t>Amounts</t>
  </si>
  <si>
    <t>in Afl.</t>
  </si>
  <si>
    <t>Liquidity position at the beginning of the quarter</t>
  </si>
  <si>
    <t>Total amount received from clients in connection with outgoing money transfers</t>
  </si>
  <si>
    <t>Reimbursements</t>
  </si>
  <si>
    <t>Foreign exchange tax received from clients</t>
  </si>
  <si>
    <t>Commission received</t>
  </si>
  <si>
    <t>Other fees (service fees, such as fax charges, door to door delivery charges etc.)</t>
  </si>
  <si>
    <t>Exchange rate differences</t>
  </si>
  <si>
    <t>Other receipts</t>
  </si>
  <si>
    <t>Total receipts</t>
  </si>
  <si>
    <t>Total amount paid to customers in connection with incoming money transfers</t>
  </si>
  <si>
    <t>Foreign exchange tax paid to the CBA</t>
  </si>
  <si>
    <t>Centrale Bank van Aruba (CBA)</t>
  </si>
  <si>
    <t>Payments made to correspondents</t>
  </si>
  <si>
    <t>Payment of direct expenses icw sales money transfers (Form 8)</t>
  </si>
  <si>
    <t>Payment of direct expenses icw other related activities (Form 8)</t>
  </si>
  <si>
    <t>Operating expenses</t>
  </si>
  <si>
    <t>Other payments</t>
  </si>
  <si>
    <t>Total payments</t>
  </si>
  <si>
    <t>Liquidity position at the end of the quarter</t>
  </si>
  <si>
    <t>NUMBER OF TRANSACTIONS DIVIDED INTO TRANSACTION SIZE</t>
  </si>
  <si>
    <t>(Rounded to nearest Afl.)</t>
  </si>
  <si>
    <t>Country of destination</t>
  </si>
  <si>
    <t>#</t>
  </si>
  <si>
    <t>0 - 2,500</t>
  </si>
  <si>
    <t xml:space="preserve">5,001 - 7,500 </t>
  </si>
  <si>
    <t>2,501 - 5,000</t>
  </si>
  <si>
    <t>7,501 - 10,000</t>
  </si>
  <si>
    <t>TOTAL</t>
  </si>
  <si>
    <t>Form: 2</t>
  </si>
  <si>
    <t>NUMBER OF UNUSUAL TRANSACTIONS REPORTED TO MOT</t>
  </si>
  <si>
    <t>Signatures:</t>
  </si>
  <si>
    <t>Form: 3</t>
  </si>
  <si>
    <t>Bank account number:</t>
  </si>
  <si>
    <t>Opening balance</t>
  </si>
  <si>
    <t>Deposits</t>
  </si>
  <si>
    <t>Transfers from other accounts</t>
  </si>
  <si>
    <t>Transfers to other bank accounts</t>
  </si>
  <si>
    <t>Payment foreign exchange tax</t>
  </si>
  <si>
    <t>Form: 4</t>
  </si>
  <si>
    <t>Form: 5</t>
  </si>
  <si>
    <t>AMOUNTS RECEIVED FROM CUSTOMERS IN CONNECTION WITH MONEY TRANSFERS SPECIFIED PER CURRENCY</t>
  </si>
  <si>
    <t>Transfers amount</t>
  </si>
  <si>
    <t>in USD</t>
  </si>
  <si>
    <t>in Euro</t>
  </si>
  <si>
    <t>in other foreign currencies</t>
  </si>
  <si>
    <t>Total amounts</t>
  </si>
  <si>
    <t>received in Afl.</t>
  </si>
  <si>
    <t>Total amount received from customers</t>
  </si>
  <si>
    <t>Total net amount received from customers</t>
  </si>
  <si>
    <t>Foreign exchange tax</t>
  </si>
  <si>
    <t>Commission</t>
  </si>
  <si>
    <t>Other fees (fax, door to door and message charges)</t>
  </si>
  <si>
    <t>Form: 6</t>
  </si>
  <si>
    <t>Incoming transfers</t>
  </si>
  <si>
    <t>Outgoing transfers</t>
  </si>
  <si>
    <t>Payments made by correspondents to beneficiaries abroad</t>
  </si>
  <si>
    <t>Form: 7</t>
  </si>
  <si>
    <t>Amounts received from customers to be paid to beneficiaries by correspondents</t>
  </si>
  <si>
    <t>Bank guarantee</t>
  </si>
  <si>
    <t>Form: 8</t>
  </si>
  <si>
    <t>INCOME STATEMENT</t>
  </si>
  <si>
    <t>Sales money transfers</t>
  </si>
  <si>
    <t>Direct expenses icw sales money transfers</t>
  </si>
  <si>
    <t>Gross margin money transfers</t>
  </si>
  <si>
    <t>REVENUES</t>
  </si>
  <si>
    <t>Sales other related activities</t>
  </si>
  <si>
    <t>Direct expenses icw other related activities</t>
  </si>
  <si>
    <t>Gross margin other activities</t>
  </si>
  <si>
    <t>Total gross margin</t>
  </si>
  <si>
    <t>OPERATING EXPENSES</t>
  </si>
  <si>
    <t>Personnel expenses</t>
  </si>
  <si>
    <t>Marketing and selling</t>
  </si>
  <si>
    <t>Accomodation expenses</t>
  </si>
  <si>
    <t>General expenses</t>
  </si>
  <si>
    <t>Charges from affiliates</t>
  </si>
  <si>
    <t>Depreciation and amortization</t>
  </si>
  <si>
    <t>Total operating expenses</t>
  </si>
  <si>
    <t>Result from operations</t>
  </si>
  <si>
    <t>Interest income/expenses</t>
  </si>
  <si>
    <t>Other gains/losses</t>
  </si>
  <si>
    <t>Result before taxation</t>
  </si>
  <si>
    <t>Result after taxation</t>
  </si>
  <si>
    <t>Profit tax</t>
  </si>
  <si>
    <t>Form: 9</t>
  </si>
  <si>
    <t>BALANCE SHEET</t>
  </si>
  <si>
    <t>Fixed assets</t>
  </si>
  <si>
    <t>Building</t>
  </si>
  <si>
    <t>Furniture. Fixture &amp; Equipment</t>
  </si>
  <si>
    <t>Vehicles</t>
  </si>
  <si>
    <t>Goodwill</t>
  </si>
  <si>
    <t>Current assets</t>
  </si>
  <si>
    <t>Time deposits</t>
  </si>
  <si>
    <t>Receivables</t>
  </si>
  <si>
    <t>Inventories</t>
  </si>
  <si>
    <t>Liquid assets</t>
  </si>
  <si>
    <t>Cash</t>
  </si>
  <si>
    <t>Bank</t>
  </si>
  <si>
    <t>Total assets</t>
  </si>
  <si>
    <t>Equity</t>
  </si>
  <si>
    <t>Paid in share capital</t>
  </si>
  <si>
    <t>Retained earnings</t>
  </si>
  <si>
    <t>Result current year</t>
  </si>
  <si>
    <t>Long-term liabilities</t>
  </si>
  <si>
    <t>Provisions</t>
  </si>
  <si>
    <t>Due to group companies</t>
  </si>
  <si>
    <t>Other long-term liabilities</t>
  </si>
  <si>
    <t>Short-term liabilities</t>
  </si>
  <si>
    <t>Payables</t>
  </si>
  <si>
    <t>Current account shareholders</t>
  </si>
  <si>
    <t>Other short-term liabilities</t>
  </si>
  <si>
    <t>Country of origin</t>
  </si>
  <si>
    <t>Transactions Afl.</t>
  </si>
  <si>
    <t>Total shareholders' equity and liabilities</t>
  </si>
  <si>
    <t>Union Caribe N.V.</t>
  </si>
  <si>
    <t>Post Aruba N.V. (Western Union)</t>
  </si>
  <si>
    <t>MoneyGram International Inc.</t>
  </si>
  <si>
    <t>Global Access Corporation N.V.</t>
  </si>
  <si>
    <t>GFP International N.V.</t>
  </si>
  <si>
    <t>Mack's Exchange Services V.B.A.</t>
  </si>
  <si>
    <r>
      <t>(</t>
    </r>
    <r>
      <rPr>
        <b/>
        <sz val="11"/>
        <color theme="1"/>
        <rFont val="Calibri"/>
        <family val="2"/>
        <scheme val="minor"/>
      </rPr>
      <t>outgoing</t>
    </r>
    <r>
      <rPr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</si>
  <si>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theme="1"/>
        <rFont val="Calibri"/>
        <family val="2"/>
        <scheme val="minor"/>
      </rPr>
      <t>incoming</t>
    </r>
    <r>
      <rPr>
        <sz val="11"/>
        <color theme="1"/>
        <rFont val="Calibri"/>
        <family val="2"/>
        <scheme val="minor"/>
      </rPr>
      <t>)</t>
    </r>
  </si>
  <si>
    <t>MTC companies</t>
  </si>
  <si>
    <t>Countries</t>
  </si>
  <si>
    <t>Periods</t>
  </si>
  <si>
    <t>Number of transactions reported based upon objective indicators</t>
  </si>
  <si>
    <t>Number of transactions reported based upon subjective indicators</t>
  </si>
  <si>
    <t>Total numbers of transactions reported to MOT</t>
  </si>
  <si>
    <t>Use format:</t>
  </si>
  <si>
    <t>Months</t>
  </si>
  <si>
    <t>Totals</t>
  </si>
  <si>
    <t>Opening Balance</t>
  </si>
  <si>
    <t>Opening Balance in Afl.</t>
  </si>
  <si>
    <t>MOVEMENTS IN BANK ACCOUNT in Afl.</t>
  </si>
  <si>
    <t>Receipts</t>
  </si>
  <si>
    <t>Payments</t>
  </si>
  <si>
    <t>Closing Balance</t>
  </si>
  <si>
    <t>Correspondent name:</t>
  </si>
  <si>
    <t>Payments made to settle account with correspondent</t>
  </si>
  <si>
    <t>Payments made by correspondent to beneficiaries abroad</t>
  </si>
  <si>
    <t>Payments made to resident customers on behalf of correspondent</t>
  </si>
  <si>
    <t>Payments received from correspondent for settlement</t>
  </si>
  <si>
    <t>Total outgoing transfers</t>
  </si>
  <si>
    <t>Total incoming transfer</t>
  </si>
  <si>
    <t>OUTSTANDING TRANSFER AMOUNT NOT YET PAID BY CORRESPONDENTS in Afl.</t>
  </si>
  <si>
    <t>CURRENT ACCOUNT WITH CORRESPONDENTS in Afl.</t>
  </si>
  <si>
    <t>Surplus/Deficit</t>
  </si>
  <si>
    <t>Total fixed assets</t>
  </si>
  <si>
    <t>Total current assets</t>
  </si>
  <si>
    <t>Total liquid assets</t>
  </si>
  <si>
    <t>Total equity</t>
  </si>
  <si>
    <t>Total long-term liabilities</t>
  </si>
  <si>
    <t>Total short-term liabilities</t>
  </si>
  <si>
    <t>Transactioncode</t>
  </si>
  <si>
    <t>Correspondent country:</t>
  </si>
  <si>
    <t>Afghanistan, Islamic State of - AF</t>
  </si>
  <si>
    <t>Albania - AL</t>
  </si>
  <si>
    <t>Algeria - DZ</t>
  </si>
  <si>
    <t>American Samoa - AS</t>
  </si>
  <si>
    <t>Andorra - AD</t>
  </si>
  <si>
    <t>Angola - AO</t>
  </si>
  <si>
    <t>Anguilla - AI</t>
  </si>
  <si>
    <t>Antarctica - AQ</t>
  </si>
  <si>
    <t>Antigua and Barbuda - AG</t>
  </si>
  <si>
    <t>Argentina - AR</t>
  </si>
  <si>
    <t>Armenia - AM</t>
  </si>
  <si>
    <t>Aruba - AW</t>
  </si>
  <si>
    <t>Australia - AU</t>
  </si>
  <si>
    <t>Austria - AT</t>
  </si>
  <si>
    <t>Azerbaijan - AZ</t>
  </si>
  <si>
    <t>Bahamas, The - BS</t>
  </si>
  <si>
    <t>Bahrain  - BH</t>
  </si>
  <si>
    <t>Bangladesh - BD</t>
  </si>
  <si>
    <t>Barbados - BB</t>
  </si>
  <si>
    <t>Belarus - BY</t>
  </si>
  <si>
    <t>Belgium - BE</t>
  </si>
  <si>
    <t>Belize - BZ</t>
  </si>
  <si>
    <t>Benin - BJ</t>
  </si>
  <si>
    <t>Bermuda - BM</t>
  </si>
  <si>
    <t>Bhutan - BT</t>
  </si>
  <si>
    <t>Bolivia - BO</t>
  </si>
  <si>
    <t>Bonaire (BES islands) - BQ</t>
  </si>
  <si>
    <t>Bosnia and Herzegovina  - BA</t>
  </si>
  <si>
    <t>Botswana - BW</t>
  </si>
  <si>
    <t>Bouvet Island - BV</t>
  </si>
  <si>
    <t>Brazil - BR</t>
  </si>
  <si>
    <t>British Indian Ocean Territory - IO</t>
  </si>
  <si>
    <t>Brunei Darussalam - BN</t>
  </si>
  <si>
    <t>Bulgaria - BG</t>
  </si>
  <si>
    <t>Burkina Faso - BF</t>
  </si>
  <si>
    <t>Burundi - BI</t>
  </si>
  <si>
    <t>Cambodia - KH</t>
  </si>
  <si>
    <t>Cameroon - CM</t>
  </si>
  <si>
    <t>Canada - CA</t>
  </si>
  <si>
    <t>Cape Verde - CV</t>
  </si>
  <si>
    <t>Cayman Islands - KY</t>
  </si>
  <si>
    <t>Central African Republic - CF</t>
  </si>
  <si>
    <t>Chad - TD</t>
  </si>
  <si>
    <t>Chile - CL</t>
  </si>
  <si>
    <t>China, P.R. - CN</t>
  </si>
  <si>
    <t>Christmas Island - CX</t>
  </si>
  <si>
    <t>Cocos (Keeling) Islands - CC</t>
  </si>
  <si>
    <t>Colombia - CO</t>
  </si>
  <si>
    <t>Comoros - KM</t>
  </si>
  <si>
    <t>Congo, Dem. Rep. of - CD</t>
  </si>
  <si>
    <t>Congo, Rep. of - CG</t>
  </si>
  <si>
    <t>Cook Islands - CK</t>
  </si>
  <si>
    <t>Costa Rica - CR</t>
  </si>
  <si>
    <t>Côte d'Ivoire - CI</t>
  </si>
  <si>
    <t>Croatia - HR</t>
  </si>
  <si>
    <t>Cuba - CU</t>
  </si>
  <si>
    <t>Curaçao  - CW</t>
  </si>
  <si>
    <t>Cyprus - CY</t>
  </si>
  <si>
    <t>Czech Republic - CZ</t>
  </si>
  <si>
    <t>Denmark - DK</t>
  </si>
  <si>
    <t>Djibouti - DJ</t>
  </si>
  <si>
    <t>Dominica - DM</t>
  </si>
  <si>
    <t>Dominican Republic - DO</t>
  </si>
  <si>
    <t>Ecuador - EC</t>
  </si>
  <si>
    <t>Egypt - EG</t>
  </si>
  <si>
    <t>El Salvador - SV</t>
  </si>
  <si>
    <t>Equatorial Guinea - GQ</t>
  </si>
  <si>
    <t>Eritrea - ER</t>
  </si>
  <si>
    <t>Estonia - EE</t>
  </si>
  <si>
    <t>Ethiopia - ET</t>
  </si>
  <si>
    <t>Falkland Islands (Malvinas)  - FK</t>
  </si>
  <si>
    <t>Faroe Islands - FO</t>
  </si>
  <si>
    <t>Fiji - FJ</t>
  </si>
  <si>
    <t>Finland - FI</t>
  </si>
  <si>
    <t>France - FR</t>
  </si>
  <si>
    <t>French Guiana - GF</t>
  </si>
  <si>
    <t>French Polynesia - PF</t>
  </si>
  <si>
    <t>French Southern Territories - TF</t>
  </si>
  <si>
    <t>Gabon - GA</t>
  </si>
  <si>
    <t>Gambia, The - GM</t>
  </si>
  <si>
    <t>Georgia - GE</t>
  </si>
  <si>
    <t>Germany - DE</t>
  </si>
  <si>
    <t>Ghana - GH</t>
  </si>
  <si>
    <t>Gibraltar - GI</t>
  </si>
  <si>
    <t>Greece - GR</t>
  </si>
  <si>
    <t>Greenland - GL</t>
  </si>
  <si>
    <t>Grenada - GD</t>
  </si>
  <si>
    <t>Guadeloupe - GP</t>
  </si>
  <si>
    <t>Guam - GU</t>
  </si>
  <si>
    <t>Guatemala - GT</t>
  </si>
  <si>
    <t>Guernsey - GG</t>
  </si>
  <si>
    <t>Guinea - GN</t>
  </si>
  <si>
    <t>Guinea-Bissau - GW</t>
  </si>
  <si>
    <t>Guyana - GY</t>
  </si>
  <si>
    <t>Haiti - HT</t>
  </si>
  <si>
    <t>Heard Island and McDonald Mcdonald Islands - HM</t>
  </si>
  <si>
    <t>Honduras - HN</t>
  </si>
  <si>
    <t>Hong Kong SAR of China - HK</t>
  </si>
  <si>
    <t>Hungary - HU</t>
  </si>
  <si>
    <t>Iceland - IS</t>
  </si>
  <si>
    <t>India - IN</t>
  </si>
  <si>
    <t>Indonesia - ID</t>
  </si>
  <si>
    <t>Iran, Islamic Republic of - IR</t>
  </si>
  <si>
    <t>Iraq - IQ</t>
  </si>
  <si>
    <t>Ireland - IE</t>
  </si>
  <si>
    <t>Isle of Man - IM</t>
  </si>
  <si>
    <t>Israel - IL</t>
  </si>
  <si>
    <t>Italy - IT</t>
  </si>
  <si>
    <t>Jamaica - JM</t>
  </si>
  <si>
    <t>Japan - JP</t>
  </si>
  <si>
    <t>Jersey - JE</t>
  </si>
  <si>
    <t>Jordan - JO</t>
  </si>
  <si>
    <t>Kazakhstan - KZ</t>
  </si>
  <si>
    <t>Kenya - KE</t>
  </si>
  <si>
    <t>Kiribati - KI</t>
  </si>
  <si>
    <t>Korea, Democratic People's Republic of (North Korea) - KP</t>
  </si>
  <si>
    <t>Korea, Republic of (South Korea) - KR</t>
  </si>
  <si>
    <t>Kosovo - XK</t>
  </si>
  <si>
    <t>Kuwait - KW</t>
  </si>
  <si>
    <t>Kyrgyz Republic - KG</t>
  </si>
  <si>
    <t>Lao People's Democratic Republic - LA</t>
  </si>
  <si>
    <t>Latvia - LV</t>
  </si>
  <si>
    <t>Lebanon - LB</t>
  </si>
  <si>
    <t>Lesotho - LS</t>
  </si>
  <si>
    <t>Liberia - LR</t>
  </si>
  <si>
    <t>Libya - LY</t>
  </si>
  <si>
    <t>Liechtenstein - LI</t>
  </si>
  <si>
    <t>Lithuania - LT</t>
  </si>
  <si>
    <t>Luxembourg - LU</t>
  </si>
  <si>
    <t>Macao SAR of China - MO</t>
  </si>
  <si>
    <t>Macedonia, FYR - MK</t>
  </si>
  <si>
    <t>Madagascar - MG</t>
  </si>
  <si>
    <t>Malawi - MW</t>
  </si>
  <si>
    <t>Malaysia - MY</t>
  </si>
  <si>
    <t>Maldives - MV</t>
  </si>
  <si>
    <t>Mali - ML</t>
  </si>
  <si>
    <t>Malta - MT</t>
  </si>
  <si>
    <t>Marshall Islands - MH</t>
  </si>
  <si>
    <t>Martinique - MQ</t>
  </si>
  <si>
    <t>Mauritania - MR</t>
  </si>
  <si>
    <t>Mauritius - MU</t>
  </si>
  <si>
    <t>Mayotte - YT</t>
  </si>
  <si>
    <t>Mexico - MX</t>
  </si>
  <si>
    <t>Micronesia, Federated States of - FM</t>
  </si>
  <si>
    <t>Moldova - MD</t>
  </si>
  <si>
    <t>Monaco - MC</t>
  </si>
  <si>
    <t>Mongolia - MN</t>
  </si>
  <si>
    <t>Montenegro, Republic of - ME</t>
  </si>
  <si>
    <t>Montserrat - MS</t>
  </si>
  <si>
    <t>Morocco - MA</t>
  </si>
  <si>
    <t>Mozambique - MZ</t>
  </si>
  <si>
    <t>Myanmar - MM</t>
  </si>
  <si>
    <t>Namibia - NA</t>
  </si>
  <si>
    <t>Nauru - NR</t>
  </si>
  <si>
    <t>Nepal - NP</t>
  </si>
  <si>
    <t>Netherlands - NL</t>
  </si>
  <si>
    <t>Netherlands Antilles - AN</t>
  </si>
  <si>
    <t>New Caledonia - NC</t>
  </si>
  <si>
    <t>New Zealand - NZ</t>
  </si>
  <si>
    <t>Nicaragua - NI</t>
  </si>
  <si>
    <t>Niger - NE</t>
  </si>
  <si>
    <t>Nigeria - NG</t>
  </si>
  <si>
    <t>Niue - NU</t>
  </si>
  <si>
    <t>Norfolk Island - NF</t>
  </si>
  <si>
    <t>Northern Mariana Islands - MP</t>
  </si>
  <si>
    <t>Norway - NO</t>
  </si>
  <si>
    <t>Oman - OM</t>
  </si>
  <si>
    <t>Pakistan - PK</t>
  </si>
  <si>
    <t>Palau - PW</t>
  </si>
  <si>
    <t>Panama - PA</t>
  </si>
  <si>
    <t>Papua New Guinea - PG</t>
  </si>
  <si>
    <t>Paraguay - PY</t>
  </si>
  <si>
    <t>Peru - PE</t>
  </si>
  <si>
    <t>Philippines - PH</t>
  </si>
  <si>
    <t>Pitcairn  - PN</t>
  </si>
  <si>
    <t>Poland - PL</t>
  </si>
  <si>
    <t>Portugal - PT</t>
  </si>
  <si>
    <t>Puerto Rico - PR</t>
  </si>
  <si>
    <t>Qatar - QA</t>
  </si>
  <si>
    <t>Réunion - RE</t>
  </si>
  <si>
    <t>Romania - RO</t>
  </si>
  <si>
    <t>Russian Federation - RU</t>
  </si>
  <si>
    <t>Rwanda - RW</t>
  </si>
  <si>
    <t>Saba (BES islands) - BQ</t>
  </si>
  <si>
    <t>Samoa  - WS</t>
  </si>
  <si>
    <t>San Marino - SM</t>
  </si>
  <si>
    <t>São Tomé and Príncipe - ST</t>
  </si>
  <si>
    <t>Saudi Arabia - SA</t>
  </si>
  <si>
    <t>Senegal - SN</t>
  </si>
  <si>
    <t>Serbia, Republic of - RS</t>
  </si>
  <si>
    <t>Seychelles - SC</t>
  </si>
  <si>
    <t>Sierra Leone - SL</t>
  </si>
  <si>
    <t>Singapore - SG</t>
  </si>
  <si>
    <t>Sint Maarten - SX</t>
  </si>
  <si>
    <t>Sint-Eustatius (BES islands) - BQ</t>
  </si>
  <si>
    <t>Slovak Republic - SK</t>
  </si>
  <si>
    <t>Slovenia - SI</t>
  </si>
  <si>
    <t>Solomon Islands - SB</t>
  </si>
  <si>
    <t>Somalia - SO</t>
  </si>
  <si>
    <t>South Africa - ZA</t>
  </si>
  <si>
    <t>South Georgia and the South Sandwich Islands - GS</t>
  </si>
  <si>
    <t>South Sudan - SS</t>
  </si>
  <si>
    <t>Spain - ES</t>
  </si>
  <si>
    <t>Sri Lanka - LK</t>
  </si>
  <si>
    <t>St. Barthelemy - BL</t>
  </si>
  <si>
    <t>St. Helena - SH</t>
  </si>
  <si>
    <t>St. Kitts and Nevis - KN</t>
  </si>
  <si>
    <t>St. Lucia - LC</t>
  </si>
  <si>
    <t>St. Pierre and Miquelon - PM</t>
  </si>
  <si>
    <t>St. Vincent and the Grenadines - VC</t>
  </si>
  <si>
    <t>Sudan - SD</t>
  </si>
  <si>
    <t>Suriname - SR</t>
  </si>
  <si>
    <t>Svalbard and Jan Mayen - SJ</t>
  </si>
  <si>
    <t>Swaziland - SZ</t>
  </si>
  <si>
    <t>Sweden - SE</t>
  </si>
  <si>
    <t>Switzerland - CH</t>
  </si>
  <si>
    <t>Syrian Arab Republic - SY</t>
  </si>
  <si>
    <t>Taiwan Province of China - TW</t>
  </si>
  <si>
    <t>Tajikistan - TJ</t>
  </si>
  <si>
    <t>Tanzania - TZ</t>
  </si>
  <si>
    <t>Thailand - TH</t>
  </si>
  <si>
    <t>Timor-Leste - TL</t>
  </si>
  <si>
    <t>Togo - TG</t>
  </si>
  <si>
    <t>Tokelau  - TK</t>
  </si>
  <si>
    <t>Tonga - TO</t>
  </si>
  <si>
    <t>Trinidad and Tobago - TT</t>
  </si>
  <si>
    <t>Tunisia - TN</t>
  </si>
  <si>
    <t>Turkey - TR</t>
  </si>
  <si>
    <t>Turkmenistan - TM</t>
  </si>
  <si>
    <t>Turks and Caicos Islands - TC</t>
  </si>
  <si>
    <t>Tuvalu - TV</t>
  </si>
  <si>
    <t>Uganda - UG</t>
  </si>
  <si>
    <t>Ukraine - UA</t>
  </si>
  <si>
    <t>United Arab Emirates - AE</t>
  </si>
  <si>
    <t>United Kingdom - GB</t>
  </si>
  <si>
    <t>United States - US</t>
  </si>
  <si>
    <t>United States Minor Outlying Islands - UM</t>
  </si>
  <si>
    <t>Uruguay - UY</t>
  </si>
  <si>
    <t>Uzbekistan - UZ</t>
  </si>
  <si>
    <t>Vanuatu - VU</t>
  </si>
  <si>
    <t>Vatican City State - VA</t>
  </si>
  <si>
    <t>Venezuela, República Bolivariana de - VE</t>
  </si>
  <si>
    <t>Vietnam - VN</t>
  </si>
  <si>
    <t>Virgin Islands, British - VG</t>
  </si>
  <si>
    <t>Virgin Islands, U.S. - VI</t>
  </si>
  <si>
    <t>Wallis and Futuna Islands - WF</t>
  </si>
  <si>
    <t>West Bank and Gaza Strip - PS</t>
  </si>
  <si>
    <t>Western Sahara - EH</t>
  </si>
  <si>
    <t>Yemen, Republic of - YE</t>
  </si>
  <si>
    <t>Zambia - ZM</t>
  </si>
  <si>
    <t>Zimbabwe - ZW</t>
  </si>
  <si>
    <t>Other countries (unallocated) - UNK</t>
  </si>
  <si>
    <t>International Organizations - XX</t>
  </si>
  <si>
    <t>Not Specified (including Confidential) - _X</t>
  </si>
  <si>
    <t>Other countries (confidential data) - 22</t>
  </si>
  <si>
    <t>Q1-2014</t>
  </si>
  <si>
    <t>Q2-2014</t>
  </si>
  <si>
    <t>Q3-2014</t>
  </si>
  <si>
    <t>Q4-2014</t>
  </si>
  <si>
    <t>Q1-2015</t>
  </si>
  <si>
    <t>Q2-2015</t>
  </si>
  <si>
    <t>Q3-2015</t>
  </si>
  <si>
    <t>Q4-2015</t>
  </si>
  <si>
    <t>Q1-2016</t>
  </si>
  <si>
    <t>Q2-2016</t>
  </si>
  <si>
    <t>Q3-2016</t>
  </si>
  <si>
    <t>Q4-2016</t>
  </si>
  <si>
    <t>Q1-2017</t>
  </si>
  <si>
    <t>Q2-2017</t>
  </si>
  <si>
    <t>Q3-2017</t>
  </si>
  <si>
    <t>Q4-2017</t>
  </si>
  <si>
    <t>Q1-2018</t>
  </si>
  <si>
    <t>Q2-2018</t>
  </si>
  <si>
    <t>Q3-2018</t>
  </si>
  <si>
    <t>Q4-2018</t>
  </si>
  <si>
    <t>Q1-2019</t>
  </si>
  <si>
    <t>Q2-2019</t>
  </si>
  <si>
    <t>Q3-2019</t>
  </si>
  <si>
    <t>Q4-2019</t>
  </si>
  <si>
    <t>Q1-2020</t>
  </si>
  <si>
    <t>Q2-2020</t>
  </si>
  <si>
    <t>Q3-2020</t>
  </si>
  <si>
    <t>Q4-2020</t>
  </si>
  <si>
    <t>Q1-2021</t>
  </si>
  <si>
    <t>Q2-2021</t>
  </si>
  <si>
    <t>Q3-2021</t>
  </si>
  <si>
    <t>Q4-2021</t>
  </si>
  <si>
    <t>Q1-2022</t>
  </si>
  <si>
    <t>Q2-2022</t>
  </si>
  <si>
    <t>Q3-2022</t>
  </si>
  <si>
    <t>Q4-2022</t>
  </si>
  <si>
    <t>Q1-2023</t>
  </si>
  <si>
    <t>Q2-2023</t>
  </si>
  <si>
    <t>Q3-2023</t>
  </si>
  <si>
    <t>Q4-2023</t>
  </si>
  <si>
    <t>Q1-2024</t>
  </si>
  <si>
    <t>Q2-2024</t>
  </si>
  <si>
    <t>Q3-2024</t>
  </si>
  <si>
    <t>Q4-2024</t>
  </si>
  <si>
    <t>Q1-2025</t>
  </si>
  <si>
    <t>Q2-2025</t>
  </si>
  <si>
    <t>Q3-2025</t>
  </si>
  <si>
    <t>Q4-2025</t>
  </si>
  <si>
    <t>Q1-2026</t>
  </si>
  <si>
    <t>Q2-2026</t>
  </si>
  <si>
    <t>Q3-2026</t>
  </si>
  <si>
    <t>Q4-2026</t>
  </si>
  <si>
    <t>Q1-2027</t>
  </si>
  <si>
    <t>Q2-2027</t>
  </si>
  <si>
    <t>Q3-2027</t>
  </si>
  <si>
    <t>Q4-2027</t>
  </si>
  <si>
    <t>Q1-2028</t>
  </si>
  <si>
    <t>Q2-2028</t>
  </si>
  <si>
    <t>Q3-2028</t>
  </si>
  <si>
    <t>Q4-2028</t>
  </si>
  <si>
    <t>Goods-Consumer goods - 1010</t>
  </si>
  <si>
    <t>Goods-Investment goods - 1020</t>
  </si>
  <si>
    <t>Goods-Nonmonetary gold - 1060</t>
  </si>
  <si>
    <t>Services-Maintenance and repair services n.i.e. - 1404</t>
  </si>
  <si>
    <t>Services-Air transport-Passenger - 1121</t>
  </si>
  <si>
    <t>Services-Air transport-Freight - 1122</t>
  </si>
  <si>
    <t>Services-Air transport-Other  - 1123</t>
  </si>
  <si>
    <t>Servcies-Other modes of transport - 1134</t>
  </si>
  <si>
    <t>Services-Postal and courier services - 1135</t>
  </si>
  <si>
    <t>Services-Insurance and pension services - 1470</t>
  </si>
  <si>
    <t>Services-Financial services - 1440</t>
  </si>
  <si>
    <t>Services-Charges for the use of intellectual property n.i.e. - 1481</t>
  </si>
  <si>
    <t>Services-Telecommunications, computer, and information services - 1410</t>
  </si>
  <si>
    <t>Services-Other business services - 1460</t>
  </si>
  <si>
    <t>Services-Personal, cultural, and recreational services - 1495</t>
  </si>
  <si>
    <t>Income - Compensation of employees - 1510</t>
  </si>
  <si>
    <t>Other sectors-Personal Transfers Workers' Remittances - 1710</t>
  </si>
  <si>
    <t>Other sectors-Personal transfers Other personal transfers - 1720</t>
  </si>
  <si>
    <t>Other sectors-Social contributions and social benefits  - 1750</t>
  </si>
  <si>
    <t>Other sectors-Non-life insurance and reinsurance premiums and claims  - 1730</t>
  </si>
  <si>
    <t>Other sectors-Other sector current transfers  - 1760</t>
  </si>
  <si>
    <t>Other sectors-Assets-Loans-Long term - 2540</t>
  </si>
  <si>
    <t>Other sectors-Assets-Loans-Short term - 2520</t>
  </si>
  <si>
    <t>Other sectors-Liablilities-Loans-long term - 2440</t>
  </si>
  <si>
    <t>Other sectors-Liablilities-Loans-short term - 2420</t>
  </si>
  <si>
    <t>Services-Tourism-Travel cheques, wire transfers etc. - 1211</t>
  </si>
  <si>
    <t>Services-Tourism-Time-share with membership system - 1216</t>
  </si>
  <si>
    <t>Servcies-Tourism-Other-Health-related  - 1240</t>
  </si>
  <si>
    <t>Services-Tourism-Other-Education-related - 1250</t>
  </si>
  <si>
    <t>Services-Construction in Aruba - 1420</t>
  </si>
  <si>
    <t>Services-Construction services abroad  - 1421</t>
  </si>
  <si>
    <t>Institute Name (Code)</t>
  </si>
  <si>
    <t>(Code)</t>
  </si>
  <si>
    <t>Institute Name</t>
  </si>
  <si>
    <t>Institute Name
(Code)</t>
  </si>
  <si>
    <t>Transaction
Description</t>
  </si>
  <si>
    <t>Receiver 
Resident/
Non-Resident</t>
  </si>
  <si>
    <t>Sender Name</t>
  </si>
  <si>
    <t>Sender Country Code</t>
  </si>
  <si>
    <t>Transaction Amount</t>
  </si>
  <si>
    <t>Receiver  Name</t>
  </si>
  <si>
    <t>Transaction Code</t>
  </si>
  <si>
    <t>Receiver Name</t>
  </si>
  <si>
    <t>Receiver Country Code</t>
  </si>
  <si>
    <t>Transaction Description</t>
  </si>
  <si>
    <t>Sender
 Resident/
Non-Resident</t>
  </si>
  <si>
    <t>use format-&gt;Q1-YYYY</t>
  </si>
  <si>
    <t>MM-YYYY</t>
  </si>
  <si>
    <t>Period
(yyyy-MM-dd)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</si>
</sst>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Border="1"/>
    <xf numFmtId="0" fontId="0" fillId="0" borderId="11" xfId="0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1" xfId="0" applyBorder="1"/>
    <xf numFmtId="0" fontId="3" fillId="0" borderId="0" xfId="0" applyFont="1" applyFill="1" applyBorder="1"/>
    <xf numFmtId="0" fontId="3" fillId="0" borderId="0" xfId="0" applyFont="1" applyBorder="1"/>
    <xf numFmtId="0" fontId="0" fillId="3" borderId="1" xfId="0" applyFill="1" applyBorder="1"/>
    <xf numFmtId="0" fontId="0" fillId="3" borderId="5" xfId="0" applyFill="1" applyBorder="1"/>
    <xf numFmtId="0" fontId="0" fillId="3" borderId="11" xfId="0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0" fillId="3" borderId="11" xfId="0" applyFill="1" applyBorder="1"/>
    <xf numFmtId="0" fontId="0" fillId="3" borderId="0" xfId="0" applyFill="1" applyBorder="1"/>
    <xf numFmtId="0" fontId="3" fillId="3" borderId="0" xfId="0" applyFont="1" applyFill="1" applyBorder="1"/>
    <xf numFmtId="0" fontId="0" fillId="3" borderId="9" xfId="0" applyFill="1" applyBorder="1"/>
    <xf numFmtId="0" fontId="0" fillId="3" borderId="1" xfId="0" applyFill="1" applyBorder="1" applyAlignment="1">
      <alignment horizontal="right"/>
    </xf>
    <xf numFmtId="0" fontId="0" fillId="3" borderId="0" xfId="0" applyFill="1"/>
    <xf numFmtId="0" fontId="2" fillId="3" borderId="0" xfId="0" applyFont="1" applyFill="1"/>
    <xf numFmtId="0" fontId="0" fillId="3" borderId="2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9" xfId="0" applyFill="1" applyBorder="1" applyAlignment="1">
      <alignment horizontal="right"/>
    </xf>
    <xf numFmtId="0" fontId="0" fillId="3" borderId="7" xfId="0" applyFill="1" applyBorder="1" applyAlignment="1">
      <alignment horizontal="center"/>
    </xf>
    <xf numFmtId="0" fontId="0" fillId="3" borderId="13" xfId="0" applyFill="1" applyBorder="1"/>
    <xf numFmtId="0" fontId="0" fillId="3" borderId="9" xfId="0" applyFill="1" applyBorder="1" applyAlignment="1">
      <alignment horizontal="center"/>
    </xf>
    <xf numFmtId="0" fontId="1" fillId="3" borderId="0" xfId="0" applyFont="1" applyFill="1"/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9" xfId="0" applyBorder="1" applyProtection="1">
      <protection locked="0"/>
    </xf>
    <xf numFmtId="0" fontId="1" fillId="0" borderId="0" xfId="0" applyFont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3" fillId="2" borderId="1" xfId="0" applyFont="1" applyFill="1" applyBorder="1" applyProtection="1">
      <protection locked="0"/>
    </xf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 applyAlignment="1">
      <alignment horizontal="right"/>
    </xf>
    <xf numFmtId="0" fontId="0" fillId="3" borderId="12" xfId="0" applyFill="1" applyBorder="1"/>
    <xf numFmtId="0" fontId="0" fillId="0" borderId="1" xfId="0" applyBorder="1" applyProtection="1">
      <protection locked="0"/>
    </xf>
    <xf numFmtId="17" fontId="0" fillId="0" borderId="0" xfId="0" applyNumberFormat="1"/>
    <xf numFmtId="0" fontId="0" fillId="0" borderId="1" xfId="0" applyBorder="1" applyAlignment="1" applyProtection="1">
      <alignment wrapText="1"/>
      <protection locked="0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wrapText="1"/>
    </xf>
    <xf numFmtId="0" fontId="1" fillId="3" borderId="1" xfId="0" applyFont="1" applyFill="1" applyBorder="1"/>
    <xf numFmtId="17" fontId="0" fillId="0" borderId="1" xfId="0" applyNumberFormat="1" applyBorder="1" applyProtection="1">
      <protection locked="0"/>
    </xf>
    <xf numFmtId="0" fontId="0" fillId="3" borderId="10" xfId="0" applyFill="1" applyBorder="1"/>
    <xf numFmtId="0" fontId="0" fillId="2" borderId="9" xfId="0" applyFill="1" applyBorder="1" applyProtection="1">
      <protection locked="0"/>
    </xf>
    <xf numFmtId="0" fontId="1" fillId="3" borderId="0" xfId="0" applyFont="1" applyFill="1" applyBorder="1" applyAlignment="1">
      <alignment horizontal="right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0" fillId="3" borderId="0" xfId="0" applyFill="1" applyProtection="1"/>
    <xf numFmtId="0" fontId="0" fillId="3" borderId="1" xfId="0" applyFont="1" applyFill="1" applyBorder="1"/>
    <xf numFmtId="0" fontId="0" fillId="3" borderId="15" xfId="0" applyFill="1" applyBorder="1" applyAlignment="1">
      <alignment horizontal="right"/>
    </xf>
    <xf numFmtId="0" fontId="0" fillId="3" borderId="0" xfId="0" applyFill="1" applyBorder="1" applyAlignment="1">
      <alignment horizontal="left"/>
    </xf>
    <xf numFmtId="0" fontId="0" fillId="3" borderId="0" xfId="0" applyFont="1" applyFill="1" applyBorder="1"/>
    <xf numFmtId="0" fontId="0" fillId="3" borderId="2" xfId="0" applyFill="1" applyBorder="1"/>
    <xf numFmtId="0" fontId="0" fillId="3" borderId="8" xfId="0" applyFill="1" applyBorder="1" applyAlignment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2" fillId="3" borderId="7" xfId="0" applyFont="1" applyFill="1" applyBorder="1"/>
    <xf numFmtId="0" fontId="6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0" fillId="2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0" fillId="4" borderId="1" xfId="0" applyFill="1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164" fontId="0" fillId="0" borderId="0" xfId="0" applyNumberFormat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0" fillId="3" borderId="10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13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5" xfId="0" applyFont="1" applyFill="1" applyBorder="1" applyAlignment="1" applyProtection="1">
      <alignment horizontal="center"/>
      <protection locked="0"/>
    </xf>
    <xf numFmtId="15" fontId="0" fillId="0" borderId="0" xfId="0" applyNumberFormat="1"/>
  </cellXfs>
  <cellStyles count="15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zoomScaleNormal="100" zoomScalePageLayoutView="125" workbookViewId="0">
      <selection activeCell="D4" sqref="D4"/>
    </sheetView>
  </sheetViews>
  <sheetFormatPr defaultColWidth="8.85546875" defaultRowHeight="15" x14ac:dyDescent="0.25"/>
  <cols>
    <col min="1" max="1" width="2.42578125" customWidth="1"/>
    <col min="2" max="2" width="73.42578125" customWidth="1"/>
    <col min="3" max="3" width="18.42578125" customWidth="1"/>
    <col min="4" max="4" width="21.85546875" customWidth="1"/>
    <col min="5" max="5" width="22.28515625" customWidth="1"/>
  </cols>
  <sheetData>
    <row r="1" spans="1:5" x14ac:dyDescent="0.25">
      <c r="A1" s="17" t="s">
        <v>0</v>
      </c>
      <c r="B1" s="17"/>
      <c r="C1" s="27" t="s">
        <v>1</v>
      </c>
      <c r="D1" s="17"/>
      <c r="E1" s="17"/>
    </row>
    <row r="2" spans="1:5" x14ac:dyDescent="0.25">
      <c r="A2" s="17" t="s">
        <v>20</v>
      </c>
      <c r="B2" s="17"/>
      <c r="C2" s="13"/>
      <c r="D2" s="13"/>
      <c r="E2" s="17"/>
    </row>
    <row r="3" spans="1:5" x14ac:dyDescent="0.25">
      <c r="A3" s="17"/>
      <c r="B3" s="17"/>
      <c r="C3" s="13" t="s">
        <v>2</v>
      </c>
      <c r="D3" s="32"/>
      <c r="E3" s="17"/>
    </row>
    <row r="4" spans="1:5" x14ac:dyDescent="0.25">
      <c r="A4" s="17"/>
      <c r="B4" s="17"/>
      <c r="C4" s="13" t="s">
        <v>3</v>
      </c>
      <c r="D4" s="39"/>
      <c r="E4" s="17" t="s">
        <v>524</v>
      </c>
    </row>
    <row r="5" spans="1:5" x14ac:dyDescent="0.25">
      <c r="A5" s="17"/>
      <c r="B5" s="17"/>
      <c r="C5" s="13"/>
      <c r="D5" s="13"/>
      <c r="E5" s="17"/>
    </row>
    <row r="6" spans="1:5" ht="18.75" x14ac:dyDescent="0.3">
      <c r="A6" s="18" t="s">
        <v>5</v>
      </c>
      <c r="B6" s="17"/>
      <c r="C6" s="17" t="s">
        <v>4</v>
      </c>
      <c r="D6" s="17"/>
      <c r="E6" s="17"/>
    </row>
    <row r="7" spans="1:5" ht="18.75" x14ac:dyDescent="0.3">
      <c r="A7" s="18"/>
      <c r="B7" s="17"/>
      <c r="C7" s="17"/>
      <c r="D7" s="17"/>
      <c r="E7" s="17"/>
    </row>
    <row r="8" spans="1:5" x14ac:dyDescent="0.25">
      <c r="A8" s="70" t="s">
        <v>6</v>
      </c>
      <c r="B8" s="71"/>
      <c r="C8" s="70" t="s">
        <v>7</v>
      </c>
      <c r="D8" s="72"/>
      <c r="E8" s="17"/>
    </row>
    <row r="9" spans="1:5" x14ac:dyDescent="0.25">
      <c r="A9" s="35"/>
      <c r="B9" s="36"/>
      <c r="C9" s="73" t="s">
        <v>8</v>
      </c>
      <c r="D9" s="74"/>
      <c r="E9" s="17"/>
    </row>
    <row r="10" spans="1:5" x14ac:dyDescent="0.25">
      <c r="A10" s="9"/>
      <c r="B10" s="11" t="s">
        <v>9</v>
      </c>
      <c r="C10" s="9"/>
      <c r="D10" s="32"/>
      <c r="E10" s="17"/>
    </row>
    <row r="11" spans="1:5" x14ac:dyDescent="0.25">
      <c r="A11" s="9"/>
      <c r="B11" s="13"/>
      <c r="C11" s="9"/>
      <c r="D11" s="12"/>
      <c r="E11" s="17"/>
    </row>
    <row r="12" spans="1:5" x14ac:dyDescent="0.25">
      <c r="A12" s="9"/>
      <c r="B12" s="13" t="s">
        <v>10</v>
      </c>
      <c r="C12" s="32"/>
      <c r="D12" s="12"/>
      <c r="E12" s="17"/>
    </row>
    <row r="13" spans="1:5" x14ac:dyDescent="0.25">
      <c r="A13" s="9"/>
      <c r="B13" s="14" t="s">
        <v>11</v>
      </c>
      <c r="C13" s="32"/>
      <c r="D13" s="12"/>
      <c r="E13" s="17"/>
    </row>
    <row r="14" spans="1:5" x14ac:dyDescent="0.25">
      <c r="A14" s="9"/>
      <c r="B14" s="13" t="s">
        <v>12</v>
      </c>
      <c r="C14" s="32"/>
      <c r="D14" s="12"/>
      <c r="E14" s="17"/>
    </row>
    <row r="15" spans="1:5" x14ac:dyDescent="0.25">
      <c r="A15" s="9"/>
      <c r="B15" s="13" t="s">
        <v>13</v>
      </c>
      <c r="C15" s="32"/>
      <c r="D15" s="12"/>
      <c r="E15" s="17"/>
    </row>
    <row r="16" spans="1:5" x14ac:dyDescent="0.25">
      <c r="A16" s="9"/>
      <c r="B16" s="14" t="s">
        <v>14</v>
      </c>
      <c r="C16" s="32"/>
      <c r="D16" s="12"/>
      <c r="E16" s="17"/>
    </row>
    <row r="17" spans="1:5" x14ac:dyDescent="0.25">
      <c r="A17" s="9"/>
      <c r="B17" s="14" t="s">
        <v>15</v>
      </c>
      <c r="C17" s="32"/>
      <c r="D17" s="12"/>
      <c r="E17" s="17"/>
    </row>
    <row r="18" spans="1:5" x14ac:dyDescent="0.25">
      <c r="A18" s="9"/>
      <c r="B18" s="13" t="s">
        <v>16</v>
      </c>
      <c r="C18" s="32"/>
      <c r="D18" s="12"/>
      <c r="E18" s="17"/>
    </row>
    <row r="19" spans="1:5" x14ac:dyDescent="0.25">
      <c r="A19" s="9"/>
      <c r="B19" s="11" t="s">
        <v>17</v>
      </c>
      <c r="C19" s="9"/>
      <c r="D19" s="8">
        <f>SUM(C12:C18)</f>
        <v>0</v>
      </c>
      <c r="E19" s="17"/>
    </row>
    <row r="20" spans="1:5" x14ac:dyDescent="0.25">
      <c r="A20" s="9"/>
      <c r="B20" s="13"/>
      <c r="C20" s="9"/>
      <c r="D20" s="12"/>
      <c r="E20" s="17"/>
    </row>
    <row r="21" spans="1:5" x14ac:dyDescent="0.25">
      <c r="A21" s="9"/>
      <c r="B21" s="13" t="s">
        <v>18</v>
      </c>
      <c r="C21" s="32"/>
      <c r="D21" s="12"/>
      <c r="E21" s="17"/>
    </row>
    <row r="22" spans="1:5" x14ac:dyDescent="0.25">
      <c r="A22" s="9"/>
      <c r="B22" s="13" t="s">
        <v>19</v>
      </c>
      <c r="C22" s="32"/>
      <c r="D22" s="12"/>
      <c r="E22" s="17"/>
    </row>
    <row r="23" spans="1:5" x14ac:dyDescent="0.25">
      <c r="A23" s="9"/>
      <c r="B23" s="14" t="s">
        <v>21</v>
      </c>
      <c r="C23" s="32"/>
      <c r="D23" s="12"/>
      <c r="E23" s="17"/>
    </row>
    <row r="24" spans="1:5" x14ac:dyDescent="0.25">
      <c r="A24" s="9"/>
      <c r="B24" s="14" t="s">
        <v>22</v>
      </c>
      <c r="C24" s="32"/>
      <c r="D24" s="12"/>
      <c r="E24" s="17"/>
    </row>
    <row r="25" spans="1:5" x14ac:dyDescent="0.25">
      <c r="A25" s="9"/>
      <c r="B25" s="14" t="s">
        <v>23</v>
      </c>
      <c r="C25" s="32"/>
      <c r="D25" s="12"/>
      <c r="E25" s="17"/>
    </row>
    <row r="26" spans="1:5" x14ac:dyDescent="0.25">
      <c r="A26" s="9"/>
      <c r="B26" s="14" t="s">
        <v>24</v>
      </c>
      <c r="C26" s="32"/>
      <c r="D26" s="12"/>
      <c r="E26" s="17"/>
    </row>
    <row r="27" spans="1:5" x14ac:dyDescent="0.25">
      <c r="A27" s="9"/>
      <c r="B27" s="14" t="s">
        <v>15</v>
      </c>
      <c r="C27" s="32"/>
      <c r="D27" s="12"/>
      <c r="E27" s="17"/>
    </row>
    <row r="28" spans="1:5" x14ac:dyDescent="0.25">
      <c r="A28" s="9"/>
      <c r="B28" s="13" t="s">
        <v>25</v>
      </c>
      <c r="C28" s="32"/>
      <c r="D28" s="12"/>
      <c r="E28" s="17"/>
    </row>
    <row r="29" spans="1:5" x14ac:dyDescent="0.25">
      <c r="A29" s="9"/>
      <c r="B29" s="11" t="s">
        <v>26</v>
      </c>
      <c r="C29" s="9"/>
      <c r="D29" s="8">
        <f>SUM(C21:C28)</f>
        <v>0</v>
      </c>
      <c r="E29" s="17"/>
    </row>
    <row r="30" spans="1:5" x14ac:dyDescent="0.25">
      <c r="A30" s="9"/>
      <c r="B30" s="13"/>
      <c r="C30" s="9"/>
      <c r="D30" s="12"/>
      <c r="E30" s="17"/>
    </row>
    <row r="31" spans="1:5" x14ac:dyDescent="0.25">
      <c r="A31" s="9"/>
      <c r="B31" s="13"/>
      <c r="C31" s="9"/>
      <c r="D31" s="12"/>
      <c r="E31" s="17"/>
    </row>
    <row r="32" spans="1:5" ht="15.75" thickBot="1" x14ac:dyDescent="0.3">
      <c r="A32" s="35"/>
      <c r="B32" s="37" t="s">
        <v>27</v>
      </c>
      <c r="C32" s="35"/>
      <c r="D32" s="38">
        <f>D10+D19-D29</f>
        <v>0</v>
      </c>
      <c r="E32" s="17"/>
    </row>
    <row r="33" spans="1:5" ht="15.75" thickTop="1" x14ac:dyDescent="0.25">
      <c r="A33" s="17"/>
      <c r="B33" s="17"/>
      <c r="C33" s="17"/>
      <c r="D33" s="17"/>
      <c r="E33" s="17"/>
    </row>
    <row r="34" spans="1:5" x14ac:dyDescent="0.25">
      <c r="A34" s="17"/>
      <c r="B34" s="17" t="s">
        <v>39</v>
      </c>
      <c r="C34" s="17"/>
      <c r="D34" s="17"/>
      <c r="E34" s="17"/>
    </row>
    <row r="35" spans="1:5" x14ac:dyDescent="0.25">
      <c r="A35" s="17"/>
      <c r="B35" s="28"/>
      <c r="C35" s="17"/>
      <c r="D35" s="17"/>
      <c r="E35" s="17"/>
    </row>
    <row r="36" spans="1:5" x14ac:dyDescent="0.25">
      <c r="A36" s="17"/>
      <c r="B36" s="29"/>
      <c r="C36" s="17"/>
      <c r="D36" s="17"/>
      <c r="E36" s="17"/>
    </row>
    <row r="37" spans="1:5" x14ac:dyDescent="0.25">
      <c r="A37" s="17"/>
      <c r="B37" s="29"/>
      <c r="C37" s="17"/>
      <c r="D37" s="17"/>
      <c r="E37" s="17"/>
    </row>
    <row r="38" spans="1:5" x14ac:dyDescent="0.25">
      <c r="A38" s="17"/>
      <c r="B38" s="30"/>
      <c r="C38" s="17"/>
      <c r="D38" s="17"/>
      <c r="E38" s="17"/>
    </row>
    <row r="39" spans="1:5" x14ac:dyDescent="0.25">
      <c r="A39" s="17"/>
      <c r="B39" s="17"/>
      <c r="C39" s="17"/>
      <c r="D39" s="17"/>
      <c r="E39" s="17"/>
    </row>
    <row r="40" spans="1:5" x14ac:dyDescent="0.25">
      <c r="A40" s="17"/>
      <c r="B40" s="17"/>
      <c r="C40" s="17"/>
      <c r="D40" s="17"/>
      <c r="E40" s="17"/>
    </row>
  </sheetData>
  <mergeCells count="3">
    <mergeCell ref="A8:B8"/>
    <mergeCell ref="C8:D8"/>
    <mergeCell ref="C9:D9"/>
  </mergeCells>
  <pageMargins left="0.7" right="0.7" top="0.75" bottom="0.75" header="0.3" footer="0.3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'Reference data'!$A$2:$A$7</xm:f>
          </x14:formula1>
          <xm:sqref>D3</xm:sqref>
        </x14:dataValidation>
        <x14:dataValidation type="list" allowBlank="1" showInputMessage="1" showErrorMessage="1">
          <x14:formula1>
            <xm:f>'Reference data'!$E$2:$E$37</xm:f>
          </x14:formula1>
          <xm:sqref>D4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zoomScale="90" zoomScaleNormal="90" zoomScalePageLayoutView="90" workbookViewId="0">
      <selection activeCell="F11" sqref="F11"/>
    </sheetView>
  </sheetViews>
  <sheetFormatPr defaultColWidth="8.85546875" defaultRowHeight="15" x14ac:dyDescent="0.25"/>
  <cols>
    <col min="1" max="1" width="1.85546875" customWidth="1"/>
    <col min="2" max="2" width="39.140625" customWidth="1"/>
    <col min="3" max="4" width="19" customWidth="1"/>
    <col min="5" max="5" width="18.140625" customWidth="1"/>
    <col min="6" max="6" width="19" customWidth="1"/>
  </cols>
  <sheetData>
    <row r="1" spans="1:7" x14ac:dyDescent="0.25">
      <c r="A1" s="17" t="s">
        <v>0</v>
      </c>
      <c r="B1" s="17"/>
      <c r="C1" s="17"/>
      <c r="D1" s="27" t="s">
        <v>68</v>
      </c>
      <c r="E1" s="17"/>
      <c r="F1" s="17"/>
      <c r="G1" s="17"/>
    </row>
    <row r="2" spans="1:7" x14ac:dyDescent="0.25">
      <c r="A2" s="17" t="s">
        <v>20</v>
      </c>
      <c r="B2" s="17"/>
      <c r="C2" s="17"/>
      <c r="D2" s="17"/>
      <c r="E2" s="17"/>
      <c r="F2" s="17"/>
      <c r="G2" s="17"/>
    </row>
    <row r="3" spans="1:7" x14ac:dyDescent="0.25">
      <c r="A3" s="17"/>
      <c r="B3" s="17"/>
      <c r="C3" s="17"/>
      <c r="D3" s="17" t="s">
        <v>2</v>
      </c>
      <c r="E3" s="39"/>
      <c r="F3" s="17"/>
      <c r="G3" s="17"/>
    </row>
    <row r="4" spans="1:7" x14ac:dyDescent="0.25">
      <c r="A4" s="17"/>
      <c r="B4" s="17"/>
      <c r="C4" s="17"/>
      <c r="D4" s="17"/>
      <c r="E4" s="17"/>
      <c r="F4" s="17"/>
      <c r="G4" s="17"/>
    </row>
    <row r="5" spans="1:7" ht="18.75" x14ac:dyDescent="0.3">
      <c r="A5" s="18" t="s">
        <v>69</v>
      </c>
      <c r="B5" s="17"/>
      <c r="C5" s="13"/>
      <c r="D5" s="17" t="s">
        <v>4</v>
      </c>
      <c r="E5" s="17"/>
      <c r="F5" s="17"/>
      <c r="G5" s="17"/>
    </row>
    <row r="6" spans="1:7" ht="18.75" x14ac:dyDescent="0.3">
      <c r="A6" s="17"/>
      <c r="B6" s="18"/>
      <c r="C6" s="17" t="s">
        <v>524</v>
      </c>
      <c r="D6" s="13"/>
      <c r="E6" s="13"/>
      <c r="F6" s="13"/>
      <c r="G6" s="17"/>
    </row>
    <row r="7" spans="1:7" x14ac:dyDescent="0.25">
      <c r="A7" s="59"/>
      <c r="B7" s="46"/>
      <c r="C7" s="61" t="s">
        <v>430</v>
      </c>
      <c r="D7" s="61" t="s">
        <v>430</v>
      </c>
      <c r="E7" s="61" t="s">
        <v>430</v>
      </c>
      <c r="F7" s="61" t="s">
        <v>430</v>
      </c>
      <c r="G7" s="17"/>
    </row>
    <row r="8" spans="1:7" x14ac:dyDescent="0.25">
      <c r="A8" s="9"/>
      <c r="B8" s="44" t="s">
        <v>73</v>
      </c>
      <c r="C8" s="56"/>
      <c r="D8" s="16"/>
      <c r="E8" s="16"/>
      <c r="F8" s="16"/>
      <c r="G8" s="17"/>
    </row>
    <row r="9" spans="1:7" x14ac:dyDescent="0.25">
      <c r="A9" s="9"/>
      <c r="B9" s="8" t="s">
        <v>70</v>
      </c>
      <c r="C9" s="39"/>
      <c r="D9" s="39"/>
      <c r="E9" s="39"/>
      <c r="F9" s="39"/>
      <c r="G9" s="17"/>
    </row>
    <row r="10" spans="1:7" x14ac:dyDescent="0.25">
      <c r="A10" s="9"/>
      <c r="B10" s="8" t="s">
        <v>71</v>
      </c>
      <c r="C10" s="39"/>
      <c r="D10" s="39"/>
      <c r="E10" s="39"/>
      <c r="F10" s="39"/>
      <c r="G10" s="17"/>
    </row>
    <row r="11" spans="1:7" x14ac:dyDescent="0.25">
      <c r="A11" s="9"/>
      <c r="B11" s="8" t="s">
        <v>72</v>
      </c>
      <c r="C11" s="8">
        <f>C9-C10</f>
        <v>0</v>
      </c>
      <c r="D11" s="8">
        <f t="shared" ref="D11:F11" si="0">D9-D10</f>
        <v>0</v>
      </c>
      <c r="E11" s="8">
        <f t="shared" si="0"/>
        <v>0</v>
      </c>
      <c r="F11" s="8">
        <f t="shared" si="0"/>
        <v>0</v>
      </c>
      <c r="G11" s="17"/>
    </row>
    <row r="12" spans="1:7" x14ac:dyDescent="0.25">
      <c r="A12" s="9"/>
      <c r="B12" s="13"/>
      <c r="C12" s="13"/>
      <c r="D12" s="13"/>
      <c r="E12" s="13"/>
      <c r="F12" s="13"/>
      <c r="G12" s="17"/>
    </row>
    <row r="13" spans="1:7" x14ac:dyDescent="0.25">
      <c r="A13" s="9"/>
      <c r="B13" s="8" t="s">
        <v>74</v>
      </c>
      <c r="C13" s="39"/>
      <c r="D13" s="39"/>
      <c r="E13" s="39"/>
      <c r="F13" s="39"/>
      <c r="G13" s="17"/>
    </row>
    <row r="14" spans="1:7" x14ac:dyDescent="0.25">
      <c r="A14" s="9"/>
      <c r="B14" s="8" t="s">
        <v>75</v>
      </c>
      <c r="C14" s="39"/>
      <c r="D14" s="39"/>
      <c r="E14" s="39"/>
      <c r="F14" s="39"/>
      <c r="G14" s="17"/>
    </row>
    <row r="15" spans="1:7" x14ac:dyDescent="0.25">
      <c r="A15" s="9"/>
      <c r="B15" s="8" t="s">
        <v>76</v>
      </c>
      <c r="C15" s="8">
        <f>C13-C14</f>
        <v>0</v>
      </c>
      <c r="D15" s="8">
        <f t="shared" ref="D15:F15" si="1">D13-D14</f>
        <v>0</v>
      </c>
      <c r="E15" s="8">
        <f t="shared" si="1"/>
        <v>0</v>
      </c>
      <c r="F15" s="8">
        <f t="shared" si="1"/>
        <v>0</v>
      </c>
      <c r="G15" s="17"/>
    </row>
    <row r="16" spans="1:7" x14ac:dyDescent="0.25">
      <c r="A16" s="9"/>
      <c r="B16" s="13"/>
      <c r="C16" s="13"/>
      <c r="D16" s="14"/>
      <c r="E16" s="14"/>
      <c r="F16" s="14"/>
      <c r="G16" s="17"/>
    </row>
    <row r="17" spans="1:7" x14ac:dyDescent="0.25">
      <c r="A17" s="9"/>
      <c r="B17" s="42" t="s">
        <v>77</v>
      </c>
      <c r="C17" s="8">
        <f>C11+C15</f>
        <v>0</v>
      </c>
      <c r="D17" s="8">
        <f t="shared" ref="D17:F17" si="2">D11+D15</f>
        <v>0</v>
      </c>
      <c r="E17" s="8">
        <f t="shared" si="2"/>
        <v>0</v>
      </c>
      <c r="F17" s="8">
        <f t="shared" si="2"/>
        <v>0</v>
      </c>
      <c r="G17" s="17"/>
    </row>
    <row r="18" spans="1:7" x14ac:dyDescent="0.25">
      <c r="A18" s="9"/>
      <c r="B18" s="13"/>
      <c r="C18" s="13"/>
      <c r="D18" s="13"/>
      <c r="E18" s="13"/>
      <c r="F18" s="13"/>
      <c r="G18" s="17"/>
    </row>
    <row r="19" spans="1:7" x14ac:dyDescent="0.25">
      <c r="A19" s="9"/>
      <c r="B19" s="44" t="s">
        <v>78</v>
      </c>
      <c r="C19" s="13"/>
      <c r="D19" s="13"/>
      <c r="E19" s="13"/>
      <c r="F19" s="13"/>
      <c r="G19" s="17"/>
    </row>
    <row r="20" spans="1:7" x14ac:dyDescent="0.25">
      <c r="A20" s="9"/>
      <c r="B20" s="55" t="s">
        <v>79</v>
      </c>
      <c r="C20" s="39"/>
      <c r="D20" s="39"/>
      <c r="E20" s="39"/>
      <c r="F20" s="39"/>
      <c r="G20" s="17"/>
    </row>
    <row r="21" spans="1:7" x14ac:dyDescent="0.25">
      <c r="A21" s="9"/>
      <c r="B21" s="55" t="s">
        <v>80</v>
      </c>
      <c r="C21" s="39"/>
      <c r="D21" s="39"/>
      <c r="E21" s="39"/>
      <c r="F21" s="39"/>
      <c r="G21" s="17"/>
    </row>
    <row r="22" spans="1:7" x14ac:dyDescent="0.25">
      <c r="A22" s="9"/>
      <c r="B22" s="55" t="s">
        <v>81</v>
      </c>
      <c r="C22" s="39"/>
      <c r="D22" s="39"/>
      <c r="E22" s="39"/>
      <c r="F22" s="39"/>
      <c r="G22" s="17"/>
    </row>
    <row r="23" spans="1:7" x14ac:dyDescent="0.25">
      <c r="A23" s="9"/>
      <c r="B23" s="55" t="s">
        <v>82</v>
      </c>
      <c r="C23" s="39"/>
      <c r="D23" s="39"/>
      <c r="E23" s="39"/>
      <c r="F23" s="39"/>
      <c r="G23" s="17"/>
    </row>
    <row r="24" spans="1:7" x14ac:dyDescent="0.25">
      <c r="A24" s="9"/>
      <c r="B24" s="55" t="s">
        <v>83</v>
      </c>
      <c r="C24" s="39"/>
      <c r="D24" s="39"/>
      <c r="E24" s="39"/>
      <c r="F24" s="39"/>
      <c r="G24" s="17"/>
    </row>
    <row r="25" spans="1:7" x14ac:dyDescent="0.25">
      <c r="A25" s="9"/>
      <c r="B25" s="55" t="s">
        <v>84</v>
      </c>
      <c r="C25" s="39"/>
      <c r="D25" s="39"/>
      <c r="E25" s="39"/>
      <c r="F25" s="39"/>
      <c r="G25" s="17"/>
    </row>
    <row r="26" spans="1:7" x14ac:dyDescent="0.25">
      <c r="A26" s="9"/>
      <c r="B26" s="55" t="s">
        <v>85</v>
      </c>
      <c r="C26" s="8">
        <f>SUM(C20:C25)</f>
        <v>0</v>
      </c>
      <c r="D26" s="8">
        <f t="shared" ref="D26:F26" si="3">SUM(D20:D25)</f>
        <v>0</v>
      </c>
      <c r="E26" s="8">
        <f t="shared" si="3"/>
        <v>0</v>
      </c>
      <c r="F26" s="8">
        <f t="shared" si="3"/>
        <v>0</v>
      </c>
      <c r="G26" s="17"/>
    </row>
    <row r="27" spans="1:7" x14ac:dyDescent="0.25">
      <c r="A27" s="9"/>
      <c r="B27" s="58"/>
      <c r="C27" s="13"/>
      <c r="D27" s="13"/>
      <c r="E27" s="13"/>
      <c r="F27" s="13"/>
      <c r="G27" s="17"/>
    </row>
    <row r="28" spans="1:7" x14ac:dyDescent="0.25">
      <c r="A28" s="9"/>
      <c r="B28" s="58" t="s">
        <v>86</v>
      </c>
      <c r="C28" s="8">
        <f>C17-C26</f>
        <v>0</v>
      </c>
      <c r="D28" s="8">
        <f t="shared" ref="D28:F28" si="4">D17-D26</f>
        <v>0</v>
      </c>
      <c r="E28" s="8">
        <f t="shared" si="4"/>
        <v>0</v>
      </c>
      <c r="F28" s="8">
        <f t="shared" si="4"/>
        <v>0</v>
      </c>
      <c r="G28" s="17"/>
    </row>
    <row r="29" spans="1:7" x14ac:dyDescent="0.25">
      <c r="A29" s="9"/>
      <c r="B29" s="58"/>
      <c r="C29" s="13"/>
      <c r="D29" s="13"/>
      <c r="E29" s="13"/>
      <c r="F29" s="13"/>
      <c r="G29" s="17"/>
    </row>
    <row r="30" spans="1:7" x14ac:dyDescent="0.25">
      <c r="A30" s="9"/>
      <c r="B30" s="58" t="s">
        <v>87</v>
      </c>
      <c r="C30" s="39"/>
      <c r="D30" s="39"/>
      <c r="E30" s="39"/>
      <c r="F30" s="39"/>
      <c r="G30" s="17"/>
    </row>
    <row r="31" spans="1:7" x14ac:dyDescent="0.25">
      <c r="A31" s="9"/>
      <c r="B31" s="58" t="s">
        <v>88</v>
      </c>
      <c r="C31" s="39"/>
      <c r="D31" s="39"/>
      <c r="E31" s="39"/>
      <c r="F31" s="39"/>
      <c r="G31" s="17"/>
    </row>
    <row r="32" spans="1:7" x14ac:dyDescent="0.25">
      <c r="A32" s="9"/>
      <c r="B32" s="58"/>
      <c r="C32" s="13"/>
      <c r="D32" s="13"/>
      <c r="E32" s="13"/>
      <c r="F32" s="13"/>
      <c r="G32" s="17"/>
    </row>
    <row r="33" spans="1:7" x14ac:dyDescent="0.25">
      <c r="A33" s="9"/>
      <c r="B33" s="58" t="s">
        <v>89</v>
      </c>
      <c r="C33" s="8">
        <f>C28+C30+C31</f>
        <v>0</v>
      </c>
      <c r="D33" s="8">
        <f t="shared" ref="D33:F33" si="5">D28+D30+D31</f>
        <v>0</v>
      </c>
      <c r="E33" s="8">
        <f t="shared" si="5"/>
        <v>0</v>
      </c>
      <c r="F33" s="8">
        <f t="shared" si="5"/>
        <v>0</v>
      </c>
      <c r="G33" s="17"/>
    </row>
    <row r="34" spans="1:7" x14ac:dyDescent="0.25">
      <c r="A34" s="9"/>
      <c r="B34" s="58" t="s">
        <v>91</v>
      </c>
      <c r="C34" s="39"/>
      <c r="D34" s="39"/>
      <c r="E34" s="39"/>
      <c r="F34" s="39"/>
      <c r="G34" s="17"/>
    </row>
    <row r="35" spans="1:7" x14ac:dyDescent="0.25">
      <c r="A35" s="35"/>
      <c r="B35" s="60" t="s">
        <v>90</v>
      </c>
      <c r="C35" s="8">
        <f>C33-C34</f>
        <v>0</v>
      </c>
      <c r="D35" s="8">
        <f t="shared" ref="D35:F35" si="6">D33-D34</f>
        <v>0</v>
      </c>
      <c r="E35" s="8">
        <f t="shared" si="6"/>
        <v>0</v>
      </c>
      <c r="F35" s="8">
        <f t="shared" si="6"/>
        <v>0</v>
      </c>
      <c r="G35" s="17"/>
    </row>
    <row r="36" spans="1:7" x14ac:dyDescent="0.25">
      <c r="A36" s="17"/>
      <c r="B36" s="13"/>
      <c r="C36" s="14"/>
      <c r="D36" s="14"/>
      <c r="E36" s="14"/>
      <c r="F36" s="14"/>
      <c r="G36" s="17"/>
    </row>
    <row r="37" spans="1:7" x14ac:dyDescent="0.25">
      <c r="A37" s="17"/>
      <c r="B37" s="17"/>
      <c r="C37" s="14"/>
      <c r="D37" s="14"/>
      <c r="E37" s="14"/>
      <c r="F37" s="14"/>
      <c r="G37" s="17"/>
    </row>
    <row r="38" spans="1:7" x14ac:dyDescent="0.25">
      <c r="A38" s="13"/>
      <c r="B38" s="17" t="s">
        <v>39</v>
      </c>
      <c r="C38" s="51"/>
      <c r="D38" s="51"/>
      <c r="E38" s="51"/>
      <c r="F38" s="51"/>
      <c r="G38" s="17"/>
    </row>
    <row r="39" spans="1:7" x14ac:dyDescent="0.25">
      <c r="A39" s="17"/>
      <c r="B39" s="28"/>
      <c r="C39" s="51"/>
      <c r="D39" s="51"/>
      <c r="E39" s="51"/>
      <c r="F39" s="51"/>
      <c r="G39" s="17"/>
    </row>
    <row r="40" spans="1:7" x14ac:dyDescent="0.25">
      <c r="A40" s="17"/>
      <c r="B40" s="29"/>
      <c r="C40" s="11"/>
      <c r="D40" s="11"/>
      <c r="E40" s="11"/>
      <c r="F40" s="11"/>
      <c r="G40" s="17"/>
    </row>
    <row r="41" spans="1:7" x14ac:dyDescent="0.25">
      <c r="A41" s="17"/>
      <c r="B41" s="47"/>
      <c r="C41" s="13"/>
      <c r="D41" s="13"/>
      <c r="E41" s="13"/>
      <c r="F41" s="13"/>
      <c r="G41" s="17"/>
    </row>
    <row r="42" spans="1:7" x14ac:dyDescent="0.25">
      <c r="A42" s="17"/>
      <c r="B42" s="13"/>
      <c r="C42" s="13"/>
      <c r="D42" s="13"/>
      <c r="E42" s="13"/>
      <c r="F42" s="13"/>
      <c r="G42" s="17"/>
    </row>
    <row r="43" spans="1:7" x14ac:dyDescent="0.25">
      <c r="A43" s="17"/>
      <c r="B43" s="13"/>
      <c r="C43" s="14"/>
      <c r="D43" s="14"/>
      <c r="E43" s="14"/>
      <c r="F43" s="14"/>
      <c r="G43" s="17"/>
    </row>
    <row r="44" spans="1:7" x14ac:dyDescent="0.25">
      <c r="B44" s="1"/>
      <c r="C44" s="3"/>
      <c r="D44" s="3"/>
      <c r="E44" s="3"/>
      <c r="F44" s="3"/>
    </row>
    <row r="45" spans="1:7" x14ac:dyDescent="0.25">
      <c r="B45" s="1"/>
      <c r="C45" s="3"/>
      <c r="D45" s="3"/>
      <c r="E45" s="3"/>
      <c r="F45" s="3"/>
    </row>
    <row r="46" spans="1:7" x14ac:dyDescent="0.25">
      <c r="B46" s="1"/>
      <c r="C46" s="6"/>
      <c r="D46" s="6"/>
      <c r="E46" s="6"/>
      <c r="F46" s="6"/>
    </row>
    <row r="47" spans="1:7" x14ac:dyDescent="0.25">
      <c r="B47" s="1"/>
      <c r="C47" s="6"/>
      <c r="D47" s="6"/>
      <c r="E47" s="6"/>
      <c r="F47" s="6"/>
    </row>
    <row r="48" spans="1:7" x14ac:dyDescent="0.25">
      <c r="B48" s="1"/>
      <c r="C48" s="3"/>
      <c r="D48" s="3"/>
      <c r="E48" s="3"/>
      <c r="F48" s="3"/>
    </row>
    <row r="49" spans="2:6" x14ac:dyDescent="0.25">
      <c r="B49" s="1"/>
      <c r="C49" s="4"/>
      <c r="D49" s="4"/>
      <c r="E49" s="4"/>
      <c r="F49" s="4"/>
    </row>
    <row r="50" spans="2:6" x14ac:dyDescent="0.25">
      <c r="B50" s="1"/>
      <c r="C50" s="1"/>
      <c r="D50" s="1"/>
      <c r="E50" s="1"/>
      <c r="F50" s="1"/>
    </row>
    <row r="51" spans="2:6" x14ac:dyDescent="0.25">
      <c r="B51" s="1"/>
      <c r="C51" s="3"/>
      <c r="D51" s="3"/>
      <c r="E51" s="3"/>
      <c r="F51" s="3"/>
    </row>
    <row r="52" spans="2:6" x14ac:dyDescent="0.25">
      <c r="B52" s="1"/>
      <c r="C52" s="3"/>
      <c r="D52" s="3"/>
      <c r="E52" s="3"/>
      <c r="F52" s="3"/>
    </row>
    <row r="53" spans="2:6" x14ac:dyDescent="0.25">
      <c r="B53" s="1"/>
      <c r="C53" s="1"/>
      <c r="D53" s="1"/>
      <c r="E53" s="1"/>
      <c r="F53" s="1"/>
    </row>
    <row r="54" spans="2:6" x14ac:dyDescent="0.25">
      <c r="B54" s="1"/>
      <c r="C54" s="1"/>
      <c r="D54" s="1"/>
      <c r="E54" s="1"/>
      <c r="F54" s="1"/>
    </row>
  </sheetData>
  <pageMargins left="0.7" right="0.7" top="0.75" bottom="0.75" header="0.3" footer="0.3"/>
  <pageSetup scale="83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'Reference data'!$E$2:$E$37</xm:f>
          </x14:formula1>
          <xm:sqref>C7:F7</xm:sqref>
        </x14:dataValidation>
        <x14:dataValidation type="list" allowBlank="1" showInputMessage="1" showErrorMessage="1">
          <x14:formula1>
            <xm:f>'Reference data'!$A$2:$A$7</xm:f>
          </x14:formula1>
          <xm:sqref>E3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zoomScale="90" zoomScaleNormal="90" zoomScalePageLayoutView="90" workbookViewId="0">
      <selection activeCell="F14" sqref="F14"/>
    </sheetView>
  </sheetViews>
  <sheetFormatPr defaultColWidth="8.85546875" defaultRowHeight="15" x14ac:dyDescent="0.25"/>
  <cols>
    <col min="1" max="1" width="1.85546875" customWidth="1"/>
    <col min="2" max="2" width="51.85546875" customWidth="1"/>
    <col min="3" max="3" width="23.42578125" customWidth="1"/>
    <col min="4" max="4" width="23.28515625" customWidth="1"/>
    <col min="5" max="5" width="24.7109375" customWidth="1"/>
    <col min="6" max="6" width="24" customWidth="1"/>
  </cols>
  <sheetData>
    <row r="1" spans="1:7" x14ac:dyDescent="0.25">
      <c r="A1" s="17" t="s">
        <v>0</v>
      </c>
      <c r="B1" s="17"/>
      <c r="C1" s="17"/>
      <c r="D1" s="17"/>
      <c r="E1" s="27" t="s">
        <v>92</v>
      </c>
      <c r="F1" s="17"/>
      <c r="G1" s="17"/>
    </row>
    <row r="2" spans="1:7" x14ac:dyDescent="0.25">
      <c r="A2" s="17" t="s">
        <v>20</v>
      </c>
      <c r="B2" s="17"/>
      <c r="C2" s="17"/>
      <c r="D2" s="17"/>
      <c r="E2" s="17"/>
      <c r="F2" s="17"/>
      <c r="G2" s="17"/>
    </row>
    <row r="3" spans="1:7" x14ac:dyDescent="0.25">
      <c r="A3" s="17"/>
      <c r="B3" s="17"/>
      <c r="C3" s="17"/>
      <c r="D3" s="17"/>
      <c r="E3" s="17" t="s">
        <v>2</v>
      </c>
      <c r="F3" s="39"/>
      <c r="G3" s="17"/>
    </row>
    <row r="4" spans="1:7" x14ac:dyDescent="0.25">
      <c r="A4" s="17"/>
      <c r="B4" s="17"/>
      <c r="C4" s="17"/>
      <c r="D4" s="17"/>
      <c r="E4" s="17"/>
      <c r="F4" s="17"/>
      <c r="G4" s="17"/>
    </row>
    <row r="5" spans="1:7" ht="18.75" x14ac:dyDescent="0.3">
      <c r="A5" s="18" t="s">
        <v>93</v>
      </c>
      <c r="B5" s="17"/>
      <c r="C5" s="13"/>
      <c r="D5" s="13"/>
      <c r="E5" s="17" t="s">
        <v>4</v>
      </c>
      <c r="F5" s="17"/>
      <c r="G5" s="17"/>
    </row>
    <row r="6" spans="1:7" ht="18.75" x14ac:dyDescent="0.3">
      <c r="A6" s="36"/>
      <c r="B6" s="62"/>
      <c r="C6" s="17" t="s">
        <v>524</v>
      </c>
      <c r="D6" s="13"/>
      <c r="E6" s="13"/>
      <c r="F6" s="13"/>
      <c r="G6" s="17"/>
    </row>
    <row r="7" spans="1:7" x14ac:dyDescent="0.25">
      <c r="A7" s="35"/>
      <c r="B7" s="24"/>
      <c r="C7" s="61" t="s">
        <v>430</v>
      </c>
      <c r="D7" s="61" t="s">
        <v>430</v>
      </c>
      <c r="E7" s="61" t="s">
        <v>430</v>
      </c>
      <c r="F7" s="61" t="s">
        <v>430</v>
      </c>
      <c r="G7" s="17"/>
    </row>
    <row r="8" spans="1:7" x14ac:dyDescent="0.25">
      <c r="A8" s="9"/>
      <c r="B8" s="44" t="s">
        <v>94</v>
      </c>
      <c r="C8" s="10"/>
      <c r="D8" s="10"/>
      <c r="E8" s="10"/>
      <c r="F8" s="10"/>
      <c r="G8" s="17"/>
    </row>
    <row r="9" spans="1:7" x14ac:dyDescent="0.25">
      <c r="A9" s="9"/>
      <c r="B9" s="8" t="s">
        <v>95</v>
      </c>
      <c r="C9" s="5"/>
      <c r="D9" s="5"/>
      <c r="E9" s="5"/>
      <c r="F9" s="5"/>
      <c r="G9" s="17"/>
    </row>
    <row r="10" spans="1:7" x14ac:dyDescent="0.25">
      <c r="A10" s="9"/>
      <c r="B10" s="8" t="s">
        <v>96</v>
      </c>
      <c r="C10" s="5"/>
      <c r="D10" s="5"/>
      <c r="E10" s="5"/>
      <c r="F10" s="5"/>
      <c r="G10" s="17"/>
    </row>
    <row r="11" spans="1:7" x14ac:dyDescent="0.25">
      <c r="A11" s="9"/>
      <c r="B11" s="8" t="s">
        <v>97</v>
      </c>
      <c r="C11" s="5"/>
      <c r="D11" s="5"/>
      <c r="E11" s="5"/>
      <c r="F11" s="5"/>
      <c r="G11" s="17"/>
    </row>
    <row r="12" spans="1:7" x14ac:dyDescent="0.25">
      <c r="A12" s="9"/>
      <c r="B12" s="8" t="s">
        <v>98</v>
      </c>
      <c r="C12" s="5"/>
      <c r="D12" s="5"/>
      <c r="E12" s="5"/>
      <c r="F12" s="5"/>
      <c r="G12" s="17"/>
    </row>
    <row r="13" spans="1:7" x14ac:dyDescent="0.25">
      <c r="A13" s="9"/>
      <c r="B13" s="63" t="s">
        <v>155</v>
      </c>
      <c r="C13" s="8">
        <f>SUM(C9:C12)</f>
        <v>0</v>
      </c>
      <c r="D13" s="8">
        <f t="shared" ref="D13:F13" si="0">SUM(D9:D12)</f>
        <v>0</v>
      </c>
      <c r="E13" s="8">
        <f t="shared" si="0"/>
        <v>0</v>
      </c>
      <c r="F13" s="8">
        <f t="shared" si="0"/>
        <v>0</v>
      </c>
      <c r="G13" s="17"/>
    </row>
    <row r="14" spans="1:7" x14ac:dyDescent="0.25">
      <c r="A14" s="9"/>
      <c r="B14" s="44" t="s">
        <v>99</v>
      </c>
      <c r="C14" s="2"/>
      <c r="D14" s="2"/>
      <c r="E14" s="2"/>
      <c r="F14" s="2"/>
      <c r="G14" s="17"/>
    </row>
    <row r="15" spans="1:7" x14ac:dyDescent="0.25">
      <c r="A15" s="9"/>
      <c r="B15" s="55" t="s">
        <v>100</v>
      </c>
      <c r="C15" s="5"/>
      <c r="D15" s="5"/>
      <c r="E15" s="5"/>
      <c r="F15" s="5"/>
      <c r="G15" s="17"/>
    </row>
    <row r="16" spans="1:7" x14ac:dyDescent="0.25">
      <c r="A16" s="9"/>
      <c r="B16" s="55" t="s">
        <v>101</v>
      </c>
      <c r="C16" s="5"/>
      <c r="D16" s="5"/>
      <c r="E16" s="5"/>
      <c r="F16" s="5"/>
      <c r="G16" s="17"/>
    </row>
    <row r="17" spans="1:7" x14ac:dyDescent="0.25">
      <c r="A17" s="9"/>
      <c r="B17" s="55" t="s">
        <v>102</v>
      </c>
      <c r="C17" s="5"/>
      <c r="D17" s="5"/>
      <c r="E17" s="5"/>
      <c r="F17" s="5"/>
      <c r="G17" s="17"/>
    </row>
    <row r="18" spans="1:7" x14ac:dyDescent="0.25">
      <c r="A18" s="9"/>
      <c r="B18" s="63" t="s">
        <v>156</v>
      </c>
      <c r="C18" s="8">
        <f>SUM(C14:C17)</f>
        <v>0</v>
      </c>
      <c r="D18" s="8">
        <f t="shared" ref="D18:F18" si="1">SUM(D14:D17)</f>
        <v>0</v>
      </c>
      <c r="E18" s="8">
        <f t="shared" si="1"/>
        <v>0</v>
      </c>
      <c r="F18" s="8">
        <f t="shared" si="1"/>
        <v>0</v>
      </c>
      <c r="G18" s="17"/>
    </row>
    <row r="19" spans="1:7" x14ac:dyDescent="0.25">
      <c r="A19" s="9"/>
      <c r="B19" s="44" t="s">
        <v>103</v>
      </c>
      <c r="C19" s="2"/>
      <c r="D19" s="2"/>
      <c r="E19" s="2"/>
      <c r="F19" s="2"/>
      <c r="G19" s="17"/>
    </row>
    <row r="20" spans="1:7" x14ac:dyDescent="0.25">
      <c r="A20" s="9"/>
      <c r="B20" s="55" t="s">
        <v>104</v>
      </c>
      <c r="C20" s="5"/>
      <c r="D20" s="5"/>
      <c r="E20" s="5"/>
      <c r="F20" s="5"/>
      <c r="G20" s="17"/>
    </row>
    <row r="21" spans="1:7" x14ac:dyDescent="0.25">
      <c r="A21" s="9"/>
      <c r="B21" s="55" t="s">
        <v>105</v>
      </c>
      <c r="C21" s="5"/>
      <c r="D21" s="5"/>
      <c r="E21" s="5"/>
      <c r="F21" s="5"/>
      <c r="G21" s="17"/>
    </row>
    <row r="22" spans="1:7" x14ac:dyDescent="0.25">
      <c r="A22" s="9"/>
      <c r="B22" s="63" t="s">
        <v>157</v>
      </c>
      <c r="C22" s="8">
        <f>SUM(C19:C21)</f>
        <v>0</v>
      </c>
      <c r="D22" s="8">
        <f t="shared" ref="D22:F22" si="2">SUM(D19:D21)</f>
        <v>0</v>
      </c>
      <c r="E22" s="8">
        <f t="shared" si="2"/>
        <v>0</v>
      </c>
      <c r="F22" s="8">
        <f t="shared" si="2"/>
        <v>0</v>
      </c>
      <c r="G22" s="17"/>
    </row>
    <row r="23" spans="1:7" x14ac:dyDescent="0.25">
      <c r="A23" s="9"/>
      <c r="B23" s="64" t="s">
        <v>106</v>
      </c>
      <c r="C23" s="8">
        <f>C13+C18+C22</f>
        <v>0</v>
      </c>
      <c r="D23" s="8">
        <f t="shared" ref="D23:F23" si="3">D13+D18+D22</f>
        <v>0</v>
      </c>
      <c r="E23" s="8">
        <f t="shared" si="3"/>
        <v>0</v>
      </c>
      <c r="F23" s="8">
        <f t="shared" si="3"/>
        <v>0</v>
      </c>
      <c r="G23" s="17"/>
    </row>
    <row r="24" spans="1:7" x14ac:dyDescent="0.25">
      <c r="A24" s="9"/>
      <c r="B24" s="57"/>
      <c r="C24" s="12"/>
      <c r="D24" s="12"/>
      <c r="E24" s="12"/>
      <c r="F24" s="12"/>
      <c r="G24" s="17"/>
    </row>
    <row r="25" spans="1:7" x14ac:dyDescent="0.25">
      <c r="A25" s="9"/>
      <c r="B25" s="44" t="s">
        <v>107</v>
      </c>
      <c r="C25" s="8"/>
      <c r="D25" s="8"/>
      <c r="E25" s="8"/>
      <c r="F25" s="8"/>
      <c r="G25" s="17"/>
    </row>
    <row r="26" spans="1:7" x14ac:dyDescent="0.25">
      <c r="A26" s="9"/>
      <c r="B26" s="55" t="s">
        <v>108</v>
      </c>
      <c r="C26" s="5"/>
      <c r="D26" s="5"/>
      <c r="E26" s="5"/>
      <c r="F26" s="5"/>
      <c r="G26" s="17"/>
    </row>
    <row r="27" spans="1:7" x14ac:dyDescent="0.25">
      <c r="A27" s="9"/>
      <c r="B27" s="55" t="s">
        <v>109</v>
      </c>
      <c r="C27" s="5"/>
      <c r="D27" s="5"/>
      <c r="E27" s="5"/>
      <c r="F27" s="5"/>
      <c r="G27" s="17"/>
    </row>
    <row r="28" spans="1:7" x14ac:dyDescent="0.25">
      <c r="A28" s="9"/>
      <c r="B28" s="55" t="s">
        <v>110</v>
      </c>
      <c r="C28" s="5"/>
      <c r="D28" s="5"/>
      <c r="E28" s="5"/>
      <c r="F28" s="5"/>
      <c r="G28" s="17"/>
    </row>
    <row r="29" spans="1:7" x14ac:dyDescent="0.25">
      <c r="A29" s="9"/>
      <c r="B29" s="63" t="s">
        <v>158</v>
      </c>
      <c r="C29" s="8">
        <f>SUM(C26:C28)</f>
        <v>0</v>
      </c>
      <c r="D29" s="8">
        <f t="shared" ref="D29:F29" si="4">SUM(D26:D28)</f>
        <v>0</v>
      </c>
      <c r="E29" s="8">
        <f t="shared" si="4"/>
        <v>0</v>
      </c>
      <c r="F29" s="8">
        <f t="shared" si="4"/>
        <v>0</v>
      </c>
      <c r="G29" s="17"/>
    </row>
    <row r="30" spans="1:7" x14ac:dyDescent="0.25">
      <c r="A30" s="9"/>
      <c r="B30" s="44" t="s">
        <v>111</v>
      </c>
      <c r="C30" s="8"/>
      <c r="D30" s="8"/>
      <c r="E30" s="8"/>
      <c r="F30" s="8"/>
      <c r="G30" s="17"/>
    </row>
    <row r="31" spans="1:7" x14ac:dyDescent="0.25">
      <c r="A31" s="9"/>
      <c r="B31" s="55" t="s">
        <v>112</v>
      </c>
      <c r="C31" s="5"/>
      <c r="D31" s="5"/>
      <c r="E31" s="5"/>
      <c r="F31" s="5"/>
      <c r="G31" s="17"/>
    </row>
    <row r="32" spans="1:7" x14ac:dyDescent="0.25">
      <c r="A32" s="9"/>
      <c r="B32" s="55" t="s">
        <v>113</v>
      </c>
      <c r="C32" s="5"/>
      <c r="D32" s="5"/>
      <c r="E32" s="5"/>
      <c r="F32" s="5"/>
      <c r="G32" s="17"/>
    </row>
    <row r="33" spans="1:7" x14ac:dyDescent="0.25">
      <c r="A33" s="9"/>
      <c r="B33" s="55" t="s">
        <v>114</v>
      </c>
      <c r="C33" s="5"/>
      <c r="D33" s="5"/>
      <c r="E33" s="5"/>
      <c r="F33" s="5"/>
      <c r="G33" s="17"/>
    </row>
    <row r="34" spans="1:7" x14ac:dyDescent="0.25">
      <c r="A34" s="9"/>
      <c r="B34" s="63" t="s">
        <v>159</v>
      </c>
      <c r="C34" s="8">
        <f>SUM(C31:C33)</f>
        <v>0</v>
      </c>
      <c r="D34" s="8">
        <f t="shared" ref="D34:F34" si="5">SUM(D31:D33)</f>
        <v>0</v>
      </c>
      <c r="E34" s="8">
        <f t="shared" si="5"/>
        <v>0</v>
      </c>
      <c r="F34" s="8">
        <f t="shared" si="5"/>
        <v>0</v>
      </c>
      <c r="G34" s="17"/>
    </row>
    <row r="35" spans="1:7" x14ac:dyDescent="0.25">
      <c r="A35" s="9"/>
      <c r="B35" s="44" t="s">
        <v>115</v>
      </c>
      <c r="C35" s="8"/>
      <c r="D35" s="8"/>
      <c r="E35" s="8"/>
      <c r="F35" s="8"/>
      <c r="G35" s="17"/>
    </row>
    <row r="36" spans="1:7" x14ac:dyDescent="0.25">
      <c r="A36" s="9"/>
      <c r="B36" s="55" t="s">
        <v>116</v>
      </c>
      <c r="C36" s="5"/>
      <c r="D36" s="5"/>
      <c r="E36" s="5"/>
      <c r="F36" s="5"/>
      <c r="G36" s="17"/>
    </row>
    <row r="37" spans="1:7" x14ac:dyDescent="0.25">
      <c r="A37" s="9"/>
      <c r="B37" s="55" t="s">
        <v>117</v>
      </c>
      <c r="C37" s="5"/>
      <c r="D37" s="5"/>
      <c r="E37" s="5"/>
      <c r="F37" s="5"/>
      <c r="G37" s="17"/>
    </row>
    <row r="38" spans="1:7" x14ac:dyDescent="0.25">
      <c r="A38" s="9"/>
      <c r="B38" s="55" t="s">
        <v>118</v>
      </c>
      <c r="C38" s="5"/>
      <c r="D38" s="5"/>
      <c r="E38" s="5"/>
      <c r="F38" s="5"/>
      <c r="G38" s="17"/>
    </row>
    <row r="39" spans="1:7" x14ac:dyDescent="0.25">
      <c r="A39" s="9"/>
      <c r="B39" s="63" t="s">
        <v>160</v>
      </c>
      <c r="C39" s="8">
        <f>SUM(C36:C38)</f>
        <v>0</v>
      </c>
      <c r="D39" s="8">
        <f t="shared" ref="D39:F39" si="6">SUM(D36:D38)</f>
        <v>0</v>
      </c>
      <c r="E39" s="8">
        <f t="shared" si="6"/>
        <v>0</v>
      </c>
      <c r="F39" s="8">
        <f t="shared" si="6"/>
        <v>0</v>
      </c>
      <c r="G39" s="17"/>
    </row>
    <row r="40" spans="1:7" x14ac:dyDescent="0.25">
      <c r="A40" s="35"/>
      <c r="B40" s="64" t="s">
        <v>121</v>
      </c>
      <c r="C40" s="8">
        <f>C29+C34+C39</f>
        <v>0</v>
      </c>
      <c r="D40" s="8">
        <f t="shared" ref="D40:F40" si="7">D29+D34+D39</f>
        <v>0</v>
      </c>
      <c r="E40" s="8">
        <f t="shared" si="7"/>
        <v>0</v>
      </c>
      <c r="F40" s="8">
        <f t="shared" si="7"/>
        <v>0</v>
      </c>
      <c r="G40" s="17"/>
    </row>
    <row r="41" spans="1:7" x14ac:dyDescent="0.25">
      <c r="A41" s="17"/>
      <c r="B41" s="13"/>
      <c r="C41" s="14"/>
      <c r="D41" s="14"/>
      <c r="E41" s="14"/>
      <c r="F41" s="14"/>
      <c r="G41" s="17"/>
    </row>
    <row r="42" spans="1:7" x14ac:dyDescent="0.25">
      <c r="A42" s="13"/>
      <c r="B42" s="17"/>
      <c r="C42" s="51"/>
      <c r="D42" s="51"/>
      <c r="E42" s="51"/>
      <c r="F42" s="51"/>
      <c r="G42" s="13"/>
    </row>
    <row r="43" spans="1:7" x14ac:dyDescent="0.25">
      <c r="A43" s="17"/>
      <c r="B43" s="17" t="s">
        <v>39</v>
      </c>
      <c r="C43" s="51"/>
      <c r="D43" s="51"/>
      <c r="E43" s="51"/>
      <c r="F43" s="51"/>
      <c r="G43" s="13"/>
    </row>
    <row r="44" spans="1:7" x14ac:dyDescent="0.25">
      <c r="A44" s="17"/>
      <c r="B44" s="28"/>
      <c r="C44" s="11"/>
      <c r="D44" s="11"/>
      <c r="E44" s="11"/>
      <c r="F44" s="11"/>
      <c r="G44" s="13"/>
    </row>
    <row r="45" spans="1:7" x14ac:dyDescent="0.25">
      <c r="A45" s="17"/>
      <c r="B45" s="29"/>
      <c r="C45" s="13"/>
      <c r="D45" s="13"/>
      <c r="E45" s="13"/>
      <c r="F45" s="13"/>
      <c r="G45" s="13"/>
    </row>
    <row r="46" spans="1:7" x14ac:dyDescent="0.25">
      <c r="A46" s="17"/>
      <c r="B46" s="47"/>
      <c r="C46" s="13"/>
      <c r="D46" s="13"/>
      <c r="E46" s="13"/>
      <c r="F46" s="13"/>
      <c r="G46" s="13"/>
    </row>
    <row r="47" spans="1:7" x14ac:dyDescent="0.25">
      <c r="A47" s="17"/>
      <c r="B47" s="13"/>
      <c r="C47" s="14"/>
      <c r="D47" s="14"/>
      <c r="E47" s="14"/>
      <c r="F47" s="14"/>
      <c r="G47" s="13"/>
    </row>
    <row r="48" spans="1:7" x14ac:dyDescent="0.25">
      <c r="A48" s="17"/>
      <c r="B48" s="13"/>
      <c r="C48" s="13"/>
      <c r="D48" s="13"/>
      <c r="E48" s="13"/>
      <c r="F48" s="13"/>
      <c r="G48" s="13"/>
    </row>
    <row r="49" spans="2:7" x14ac:dyDescent="0.25">
      <c r="B49" s="1"/>
      <c r="C49" s="3"/>
      <c r="D49" s="3"/>
      <c r="E49" s="3"/>
      <c r="F49" s="3"/>
      <c r="G49" s="1"/>
    </row>
    <row r="50" spans="2:7" x14ac:dyDescent="0.25">
      <c r="B50" s="1"/>
      <c r="C50" s="6"/>
      <c r="D50" s="6"/>
      <c r="E50" s="6"/>
      <c r="F50" s="6"/>
      <c r="G50" s="1"/>
    </row>
    <row r="51" spans="2:7" x14ac:dyDescent="0.25">
      <c r="B51" s="1"/>
      <c r="C51" s="6"/>
      <c r="D51" s="6"/>
      <c r="E51" s="6"/>
      <c r="F51" s="6"/>
      <c r="G51" s="1"/>
    </row>
    <row r="52" spans="2:7" x14ac:dyDescent="0.25">
      <c r="B52" s="1"/>
      <c r="C52" s="3"/>
      <c r="D52" s="3"/>
      <c r="E52" s="3"/>
      <c r="F52" s="3"/>
      <c r="G52" s="1"/>
    </row>
    <row r="53" spans="2:7" x14ac:dyDescent="0.25">
      <c r="B53" s="1"/>
      <c r="C53" s="4"/>
      <c r="D53" s="4"/>
      <c r="E53" s="4"/>
      <c r="F53" s="4"/>
      <c r="G53" s="1"/>
    </row>
    <row r="54" spans="2:7" x14ac:dyDescent="0.25">
      <c r="B54" s="1"/>
      <c r="C54" s="1"/>
      <c r="D54" s="1"/>
      <c r="E54" s="1"/>
      <c r="F54" s="1"/>
      <c r="G54" s="1"/>
    </row>
    <row r="55" spans="2:7" x14ac:dyDescent="0.25">
      <c r="B55" s="1"/>
      <c r="C55" s="3"/>
      <c r="D55" s="3"/>
      <c r="E55" s="3"/>
      <c r="F55" s="3"/>
      <c r="G55" s="1"/>
    </row>
    <row r="56" spans="2:7" x14ac:dyDescent="0.25">
      <c r="B56" s="1"/>
      <c r="C56" s="3"/>
      <c r="D56" s="3"/>
      <c r="E56" s="3"/>
      <c r="F56" s="3"/>
    </row>
    <row r="57" spans="2:7" x14ac:dyDescent="0.25">
      <c r="B57" s="1"/>
      <c r="C57" s="1"/>
      <c r="D57" s="1"/>
      <c r="E57" s="1"/>
      <c r="F57" s="1"/>
    </row>
    <row r="58" spans="2:7" x14ac:dyDescent="0.25">
      <c r="B58" s="1"/>
      <c r="C58" s="1"/>
      <c r="D58" s="1"/>
      <c r="E58" s="1"/>
      <c r="F58" s="1"/>
    </row>
    <row r="59" spans="2:7" x14ac:dyDescent="0.25">
      <c r="B59" s="1"/>
    </row>
  </sheetData>
  <pageMargins left="0.7" right="0.7" top="0.75" bottom="0.75" header="0.3" footer="0.3"/>
  <pageSetup scale="82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'Reference data'!$E$2:$E$37</xm:f>
          </x14:formula1>
          <xm:sqref>C7:F7</xm:sqref>
        </x14:dataValidation>
        <x14:dataValidation type="list" allowBlank="1" showInputMessage="1" showErrorMessage="1">
          <x14:formula1>
            <xm:f>'Reference data'!$A$2:$A$7</xm:f>
          </x14:formula1>
          <xm:sqref>F3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6"/>
  <sheetViews>
    <sheetView workbookViewId="0">
      <selection activeCell="I22" sqref="I22"/>
    </sheetView>
  </sheetViews>
  <sheetFormatPr defaultColWidth="8.85546875" defaultRowHeight="15" x14ac:dyDescent="0.25"/>
  <cols>
    <col min="1" max="1" width="26" customWidth="1"/>
    <col min="3" max="3" width="32.28515625" customWidth="1"/>
    <col min="5" max="5" width="12" customWidth="1"/>
    <col min="9" max="9" width="57.28515625" customWidth="1"/>
  </cols>
  <sheetData>
    <row r="1" spans="1:9" x14ac:dyDescent="0.25">
      <c r="A1" s="31" t="s">
        <v>130</v>
      </c>
      <c r="C1" s="31" t="s">
        <v>131</v>
      </c>
      <c r="E1" s="31" t="s">
        <v>132</v>
      </c>
      <c r="G1" s="31" t="s">
        <v>137</v>
      </c>
      <c r="I1" s="31" t="s">
        <v>161</v>
      </c>
    </row>
    <row r="2" spans="1:9" x14ac:dyDescent="0.25">
      <c r="A2" t="s">
        <v>122</v>
      </c>
      <c r="C2" t="s">
        <v>163</v>
      </c>
      <c r="E2" t="s">
        <v>418</v>
      </c>
      <c r="G2" s="40">
        <v>42370</v>
      </c>
      <c r="I2" t="s">
        <v>478</v>
      </c>
    </row>
    <row r="3" spans="1:9" x14ac:dyDescent="0.25">
      <c r="A3" t="s">
        <v>123</v>
      </c>
      <c r="C3" t="s">
        <v>164</v>
      </c>
      <c r="E3" t="s">
        <v>419</v>
      </c>
      <c r="G3" s="40">
        <v>42401</v>
      </c>
      <c r="I3" t="s">
        <v>479</v>
      </c>
    </row>
    <row r="4" spans="1:9" x14ac:dyDescent="0.25">
      <c r="A4" t="s">
        <v>124</v>
      </c>
      <c r="C4" t="s">
        <v>165</v>
      </c>
      <c r="E4" t="s">
        <v>420</v>
      </c>
      <c r="G4" s="40">
        <v>42430</v>
      </c>
      <c r="I4" t="s">
        <v>480</v>
      </c>
    </row>
    <row r="5" spans="1:9" x14ac:dyDescent="0.25">
      <c r="A5" t="s">
        <v>125</v>
      </c>
      <c r="C5" t="s">
        <v>166</v>
      </c>
      <c r="E5" t="s">
        <v>421</v>
      </c>
      <c r="G5" s="40">
        <v>42461</v>
      </c>
      <c r="I5" t="s">
        <v>481</v>
      </c>
    </row>
    <row r="6" spans="1:9" x14ac:dyDescent="0.25">
      <c r="A6" t="s">
        <v>126</v>
      </c>
      <c r="C6" t="s">
        <v>167</v>
      </c>
      <c r="E6" t="s">
        <v>422</v>
      </c>
      <c r="G6" s="40">
        <v>42491</v>
      </c>
      <c r="I6" t="s">
        <v>482</v>
      </c>
    </row>
    <row r="7" spans="1:9" x14ac:dyDescent="0.25">
      <c r="A7" t="s">
        <v>127</v>
      </c>
      <c r="C7" t="s">
        <v>168</v>
      </c>
      <c r="E7" t="s">
        <v>423</v>
      </c>
      <c r="G7" s="40">
        <v>42522</v>
      </c>
      <c r="I7" t="s">
        <v>483</v>
      </c>
    </row>
    <row r="8" spans="1:9" x14ac:dyDescent="0.25">
      <c r="C8" t="s">
        <v>169</v>
      </c>
      <c r="E8" t="s">
        <v>424</v>
      </c>
      <c r="G8" s="40">
        <v>42552</v>
      </c>
      <c r="I8" t="s">
        <v>484</v>
      </c>
    </row>
    <row r="9" spans="1:9" x14ac:dyDescent="0.25">
      <c r="C9" t="s">
        <v>170</v>
      </c>
      <c r="E9" t="s">
        <v>425</v>
      </c>
      <c r="G9" s="40">
        <v>42583</v>
      </c>
      <c r="I9" t="s">
        <v>485</v>
      </c>
    </row>
    <row r="10" spans="1:9" x14ac:dyDescent="0.25">
      <c r="C10" t="s">
        <v>171</v>
      </c>
      <c r="E10" t="s">
        <v>426</v>
      </c>
      <c r="G10" s="40">
        <v>42614</v>
      </c>
      <c r="I10" t="s">
        <v>486</v>
      </c>
    </row>
    <row r="11" spans="1:9" x14ac:dyDescent="0.25">
      <c r="C11" t="s">
        <v>172</v>
      </c>
      <c r="E11" t="s">
        <v>427</v>
      </c>
      <c r="G11" s="40">
        <v>42644</v>
      </c>
      <c r="I11" t="s">
        <v>503</v>
      </c>
    </row>
    <row r="12" spans="1:9" x14ac:dyDescent="0.25">
      <c r="C12" t="s">
        <v>173</v>
      </c>
      <c r="E12" t="s">
        <v>428</v>
      </c>
      <c r="G12" s="40">
        <v>42675</v>
      </c>
      <c r="I12" t="s">
        <v>504</v>
      </c>
    </row>
    <row r="13" spans="1:9" x14ac:dyDescent="0.25">
      <c r="C13" t="s">
        <v>174</v>
      </c>
      <c r="E13" t="s">
        <v>429</v>
      </c>
      <c r="G13" s="40">
        <v>42705</v>
      </c>
      <c r="I13" t="s">
        <v>505</v>
      </c>
    </row>
    <row r="14" spans="1:9" x14ac:dyDescent="0.25">
      <c r="C14" t="s">
        <v>175</v>
      </c>
      <c r="E14" t="s">
        <v>430</v>
      </c>
      <c r="G14" s="40">
        <v>42736</v>
      </c>
      <c r="I14" t="s">
        <v>506</v>
      </c>
    </row>
    <row r="15" spans="1:9" x14ac:dyDescent="0.25">
      <c r="C15" t="s">
        <v>176</v>
      </c>
      <c r="E15" t="s">
        <v>431</v>
      </c>
      <c r="G15" s="40">
        <v>42767</v>
      </c>
      <c r="I15" t="s">
        <v>507</v>
      </c>
    </row>
    <row r="16" spans="1:9" x14ac:dyDescent="0.25">
      <c r="C16" t="s">
        <v>177</v>
      </c>
      <c r="E16" t="s">
        <v>432</v>
      </c>
      <c r="G16" s="40">
        <v>42795</v>
      </c>
      <c r="I16" t="s">
        <v>508</v>
      </c>
    </row>
    <row r="17" spans="3:9" x14ac:dyDescent="0.25">
      <c r="C17" t="s">
        <v>178</v>
      </c>
      <c r="E17" t="s">
        <v>433</v>
      </c>
      <c r="G17" s="40">
        <v>42826</v>
      </c>
      <c r="I17" t="s">
        <v>487</v>
      </c>
    </row>
    <row r="18" spans="3:9" x14ac:dyDescent="0.25">
      <c r="C18" t="s">
        <v>179</v>
      </c>
      <c r="E18" t="s">
        <v>434</v>
      </c>
      <c r="G18" s="40">
        <v>42856</v>
      </c>
      <c r="I18" t="s">
        <v>488</v>
      </c>
    </row>
    <row r="19" spans="3:9" x14ac:dyDescent="0.25">
      <c r="C19" t="s">
        <v>180</v>
      </c>
      <c r="E19" t="s">
        <v>435</v>
      </c>
      <c r="G19" s="40">
        <v>42887</v>
      </c>
      <c r="I19" t="s">
        <v>489</v>
      </c>
    </row>
    <row r="20" spans="3:9" x14ac:dyDescent="0.25">
      <c r="C20" t="s">
        <v>181</v>
      </c>
      <c r="E20" t="s">
        <v>436</v>
      </c>
      <c r="G20" s="40">
        <v>42917</v>
      </c>
      <c r="I20" t="s">
        <v>490</v>
      </c>
    </row>
    <row r="21" spans="3:9" x14ac:dyDescent="0.25">
      <c r="C21" t="s">
        <v>182</v>
      </c>
      <c r="E21" t="s">
        <v>437</v>
      </c>
      <c r="G21" s="40">
        <v>42948</v>
      </c>
      <c r="I21" t="s">
        <v>491</v>
      </c>
    </row>
    <row r="22" spans="3:9" x14ac:dyDescent="0.25">
      <c r="C22" t="s">
        <v>183</v>
      </c>
      <c r="E22" t="s">
        <v>438</v>
      </c>
      <c r="G22" s="40">
        <v>42979</v>
      </c>
      <c r="I22" t="s">
        <v>492</v>
      </c>
    </row>
    <row r="23" spans="3:9" x14ac:dyDescent="0.25">
      <c r="C23" t="s">
        <v>184</v>
      </c>
      <c r="E23" t="s">
        <v>439</v>
      </c>
      <c r="G23" s="40">
        <v>43009</v>
      </c>
      <c r="I23" t="s">
        <v>493</v>
      </c>
    </row>
    <row r="24" spans="3:9" x14ac:dyDescent="0.25">
      <c r="C24" t="s">
        <v>185</v>
      </c>
      <c r="E24" t="s">
        <v>440</v>
      </c>
      <c r="G24" s="40">
        <v>43040</v>
      </c>
      <c r="I24" t="s">
        <v>494</v>
      </c>
    </row>
    <row r="25" spans="3:9" x14ac:dyDescent="0.25">
      <c r="C25" t="s">
        <v>186</v>
      </c>
      <c r="E25" t="s">
        <v>441</v>
      </c>
      <c r="G25" s="40">
        <v>43070</v>
      </c>
      <c r="I25" t="s">
        <v>495</v>
      </c>
    </row>
    <row r="26" spans="3:9" x14ac:dyDescent="0.25">
      <c r="C26" t="s">
        <v>187</v>
      </c>
      <c r="E26" t="s">
        <v>442</v>
      </c>
      <c r="G26" s="40">
        <v>43101</v>
      </c>
      <c r="I26" t="s">
        <v>496</v>
      </c>
    </row>
    <row r="27" spans="3:9" x14ac:dyDescent="0.25">
      <c r="C27" t="s">
        <v>188</v>
      </c>
      <c r="E27" t="s">
        <v>443</v>
      </c>
      <c r="G27" s="40">
        <v>43132</v>
      </c>
      <c r="I27" t="s">
        <v>497</v>
      </c>
    </row>
    <row r="28" spans="3:9" x14ac:dyDescent="0.25">
      <c r="C28" t="s">
        <v>189</v>
      </c>
      <c r="E28" t="s">
        <v>444</v>
      </c>
      <c r="G28" s="40">
        <v>43160</v>
      </c>
      <c r="I28" t="s">
        <v>498</v>
      </c>
    </row>
    <row r="29" spans="3:9" x14ac:dyDescent="0.25">
      <c r="C29" t="s">
        <v>190</v>
      </c>
      <c r="E29" t="s">
        <v>445</v>
      </c>
      <c r="G29" s="40">
        <v>43191</v>
      </c>
      <c r="I29" t="s">
        <v>499</v>
      </c>
    </row>
    <row r="30" spans="3:9" x14ac:dyDescent="0.25">
      <c r="C30" t="s">
        <v>191</v>
      </c>
      <c r="E30" t="s">
        <v>446</v>
      </c>
      <c r="G30" s="40">
        <v>43221</v>
      </c>
      <c r="I30" t="s">
        <v>500</v>
      </c>
    </row>
    <row r="31" spans="3:9" x14ac:dyDescent="0.25">
      <c r="C31" t="s">
        <v>192</v>
      </c>
      <c r="E31" t="s">
        <v>447</v>
      </c>
      <c r="G31" s="40">
        <v>43252</v>
      </c>
      <c r="I31" t="s">
        <v>501</v>
      </c>
    </row>
    <row r="32" spans="3:9" x14ac:dyDescent="0.25">
      <c r="C32" t="s">
        <v>193</v>
      </c>
      <c r="E32" t="s">
        <v>448</v>
      </c>
      <c r="G32" s="40">
        <v>43282</v>
      </c>
      <c r="I32" t="s">
        <v>502</v>
      </c>
    </row>
    <row r="33" spans="3:7" x14ac:dyDescent="0.25">
      <c r="C33" t="s">
        <v>194</v>
      </c>
      <c r="E33" t="s">
        <v>449</v>
      </c>
      <c r="G33" s="40">
        <v>43313</v>
      </c>
    </row>
    <row r="34" spans="3:7" x14ac:dyDescent="0.25">
      <c r="C34" t="s">
        <v>195</v>
      </c>
      <c r="E34" t="s">
        <v>450</v>
      </c>
      <c r="G34" s="40">
        <v>43344</v>
      </c>
    </row>
    <row r="35" spans="3:7" x14ac:dyDescent="0.25">
      <c r="C35" t="s">
        <v>196</v>
      </c>
      <c r="E35" t="s">
        <v>451</v>
      </c>
      <c r="G35" s="40">
        <v>43374</v>
      </c>
    </row>
    <row r="36" spans="3:7" x14ac:dyDescent="0.25">
      <c r="C36" t="s">
        <v>197</v>
      </c>
      <c r="E36" t="s">
        <v>452</v>
      </c>
      <c r="G36" s="40">
        <v>43405</v>
      </c>
    </row>
    <row r="37" spans="3:7" x14ac:dyDescent="0.25">
      <c r="C37" t="s">
        <v>198</v>
      </c>
      <c r="E37" t="s">
        <v>453</v>
      </c>
      <c r="G37" s="40">
        <v>43435</v>
      </c>
    </row>
    <row r="38" spans="3:7" x14ac:dyDescent="0.25">
      <c r="C38" t="s">
        <v>199</v>
      </c>
      <c r="E38" t="s">
        <v>454</v>
      </c>
      <c r="G38" s="40"/>
    </row>
    <row r="39" spans="3:7" x14ac:dyDescent="0.25">
      <c r="C39" t="s">
        <v>200</v>
      </c>
      <c r="E39" t="s">
        <v>455</v>
      </c>
      <c r="G39" s="40"/>
    </row>
    <row r="40" spans="3:7" x14ac:dyDescent="0.25">
      <c r="C40" t="s">
        <v>201</v>
      </c>
      <c r="E40" t="s">
        <v>456</v>
      </c>
      <c r="G40" s="40"/>
    </row>
    <row r="41" spans="3:7" x14ac:dyDescent="0.25">
      <c r="C41" t="s">
        <v>202</v>
      </c>
      <c r="E41" t="s">
        <v>457</v>
      </c>
      <c r="G41" s="40"/>
    </row>
    <row r="42" spans="3:7" x14ac:dyDescent="0.25">
      <c r="C42" t="s">
        <v>203</v>
      </c>
      <c r="E42" t="s">
        <v>458</v>
      </c>
      <c r="G42" s="40"/>
    </row>
    <row r="43" spans="3:7" x14ac:dyDescent="0.25">
      <c r="C43" t="s">
        <v>204</v>
      </c>
      <c r="E43" t="s">
        <v>459</v>
      </c>
      <c r="G43" s="40"/>
    </row>
    <row r="44" spans="3:7" x14ac:dyDescent="0.25">
      <c r="C44" t="s">
        <v>205</v>
      </c>
      <c r="E44" t="s">
        <v>460</v>
      </c>
      <c r="G44" s="40"/>
    </row>
    <row r="45" spans="3:7" x14ac:dyDescent="0.25">
      <c r="C45" t="s">
        <v>206</v>
      </c>
      <c r="E45" t="s">
        <v>461</v>
      </c>
      <c r="G45" s="40"/>
    </row>
    <row r="46" spans="3:7" x14ac:dyDescent="0.25">
      <c r="C46" t="s">
        <v>207</v>
      </c>
      <c r="E46" t="s">
        <v>462</v>
      </c>
      <c r="G46" s="40"/>
    </row>
    <row r="47" spans="3:7" x14ac:dyDescent="0.25">
      <c r="C47" t="s">
        <v>208</v>
      </c>
      <c r="E47" t="s">
        <v>463</v>
      </c>
      <c r="G47" s="40"/>
    </row>
    <row r="48" spans="3:7" x14ac:dyDescent="0.25">
      <c r="C48" t="s">
        <v>209</v>
      </c>
      <c r="E48" t="s">
        <v>464</v>
      </c>
      <c r="G48" s="40"/>
    </row>
    <row r="49" spans="3:7" x14ac:dyDescent="0.25">
      <c r="C49" t="s">
        <v>210</v>
      </c>
      <c r="E49" t="s">
        <v>465</v>
      </c>
      <c r="G49" s="40"/>
    </row>
    <row r="50" spans="3:7" x14ac:dyDescent="0.25">
      <c r="C50" t="s">
        <v>211</v>
      </c>
      <c r="E50" t="s">
        <v>466</v>
      </c>
      <c r="G50" s="40"/>
    </row>
    <row r="51" spans="3:7" x14ac:dyDescent="0.25">
      <c r="C51" t="s">
        <v>212</v>
      </c>
      <c r="E51" t="s">
        <v>467</v>
      </c>
      <c r="G51" s="40"/>
    </row>
    <row r="52" spans="3:7" x14ac:dyDescent="0.25">
      <c r="C52" t="s">
        <v>213</v>
      </c>
      <c r="E52" t="s">
        <v>468</v>
      </c>
      <c r="G52" s="40"/>
    </row>
    <row r="53" spans="3:7" x14ac:dyDescent="0.25">
      <c r="C53" t="s">
        <v>214</v>
      </c>
      <c r="E53" t="s">
        <v>469</v>
      </c>
      <c r="G53" s="40"/>
    </row>
    <row r="54" spans="3:7" x14ac:dyDescent="0.25">
      <c r="C54" t="s">
        <v>215</v>
      </c>
      <c r="E54" t="s">
        <v>470</v>
      </c>
      <c r="G54" s="40"/>
    </row>
    <row r="55" spans="3:7" x14ac:dyDescent="0.25">
      <c r="C55" t="s">
        <v>216</v>
      </c>
      <c r="E55" t="s">
        <v>471</v>
      </c>
      <c r="G55" s="40"/>
    </row>
    <row r="56" spans="3:7" x14ac:dyDescent="0.25">
      <c r="C56" t="s">
        <v>217</v>
      </c>
      <c r="E56" t="s">
        <v>472</v>
      </c>
      <c r="G56" s="40"/>
    </row>
    <row r="57" spans="3:7" x14ac:dyDescent="0.25">
      <c r="C57" t="s">
        <v>218</v>
      </c>
      <c r="E57" t="s">
        <v>473</v>
      </c>
      <c r="G57" s="40"/>
    </row>
    <row r="58" spans="3:7" x14ac:dyDescent="0.25">
      <c r="C58" t="s">
        <v>219</v>
      </c>
      <c r="E58" t="s">
        <v>474</v>
      </c>
      <c r="G58" s="40"/>
    </row>
    <row r="59" spans="3:7" x14ac:dyDescent="0.25">
      <c r="C59" t="s">
        <v>220</v>
      </c>
      <c r="E59" t="s">
        <v>475</v>
      </c>
      <c r="G59" s="40"/>
    </row>
    <row r="60" spans="3:7" x14ac:dyDescent="0.25">
      <c r="C60" t="s">
        <v>221</v>
      </c>
      <c r="E60" t="s">
        <v>476</v>
      </c>
      <c r="G60" s="40"/>
    </row>
    <row r="61" spans="3:7" x14ac:dyDescent="0.25">
      <c r="C61" t="s">
        <v>222</v>
      </c>
      <c r="E61" t="s">
        <v>477</v>
      </c>
      <c r="G61" s="40"/>
    </row>
    <row r="62" spans="3:7" x14ac:dyDescent="0.25">
      <c r="C62" t="s">
        <v>223</v>
      </c>
      <c r="G62" s="40"/>
    </row>
    <row r="63" spans="3:7" x14ac:dyDescent="0.25">
      <c r="C63" t="s">
        <v>224</v>
      </c>
      <c r="G63" s="40"/>
    </row>
    <row r="64" spans="3:7" x14ac:dyDescent="0.25">
      <c r="C64" t="s">
        <v>225</v>
      </c>
      <c r="G64" s="40"/>
    </row>
    <row r="65" spans="3:7" x14ac:dyDescent="0.25">
      <c r="C65" t="s">
        <v>226</v>
      </c>
      <c r="G65" s="40"/>
    </row>
    <row r="66" spans="3:7" x14ac:dyDescent="0.25">
      <c r="C66" t="s">
        <v>227</v>
      </c>
      <c r="G66" s="40"/>
    </row>
    <row r="67" spans="3:7" x14ac:dyDescent="0.25">
      <c r="C67" t="s">
        <v>228</v>
      </c>
      <c r="G67" s="40"/>
    </row>
    <row r="68" spans="3:7" x14ac:dyDescent="0.25">
      <c r="C68" t="s">
        <v>229</v>
      </c>
    </row>
    <row r="69" spans="3:7" x14ac:dyDescent="0.25">
      <c r="C69" t="s">
        <v>230</v>
      </c>
    </row>
    <row r="70" spans="3:7" x14ac:dyDescent="0.25">
      <c r="C70" t="s">
        <v>231</v>
      </c>
    </row>
    <row r="71" spans="3:7" x14ac:dyDescent="0.25">
      <c r="C71" t="s">
        <v>232</v>
      </c>
    </row>
    <row r="72" spans="3:7" x14ac:dyDescent="0.25">
      <c r="C72" t="s">
        <v>233</v>
      </c>
    </row>
    <row r="73" spans="3:7" x14ac:dyDescent="0.25">
      <c r="C73" t="s">
        <v>234</v>
      </c>
    </row>
    <row r="74" spans="3:7" x14ac:dyDescent="0.25">
      <c r="C74" t="s">
        <v>235</v>
      </c>
    </row>
    <row r="75" spans="3:7" x14ac:dyDescent="0.25">
      <c r="C75" t="s">
        <v>236</v>
      </c>
    </row>
    <row r="76" spans="3:7" x14ac:dyDescent="0.25">
      <c r="C76" t="s">
        <v>237</v>
      </c>
    </row>
    <row r="77" spans="3:7" x14ac:dyDescent="0.25">
      <c r="C77" t="s">
        <v>238</v>
      </c>
    </row>
    <row r="78" spans="3:7" x14ac:dyDescent="0.25">
      <c r="C78" t="s">
        <v>239</v>
      </c>
    </row>
    <row r="79" spans="3:7" x14ac:dyDescent="0.25">
      <c r="C79" t="s">
        <v>240</v>
      </c>
    </row>
    <row r="80" spans="3:7" x14ac:dyDescent="0.25">
      <c r="C80" t="s">
        <v>241</v>
      </c>
    </row>
    <row r="81" spans="3:3" x14ac:dyDescent="0.25">
      <c r="C81" t="s">
        <v>242</v>
      </c>
    </row>
    <row r="82" spans="3:3" x14ac:dyDescent="0.25">
      <c r="C82" t="s">
        <v>243</v>
      </c>
    </row>
    <row r="83" spans="3:3" x14ac:dyDescent="0.25">
      <c r="C83" t="s">
        <v>244</v>
      </c>
    </row>
    <row r="84" spans="3:3" x14ac:dyDescent="0.25">
      <c r="C84" t="s">
        <v>245</v>
      </c>
    </row>
    <row r="85" spans="3:3" x14ac:dyDescent="0.25">
      <c r="C85" t="s">
        <v>246</v>
      </c>
    </row>
    <row r="86" spans="3:3" x14ac:dyDescent="0.25">
      <c r="C86" t="s">
        <v>247</v>
      </c>
    </row>
    <row r="87" spans="3:3" x14ac:dyDescent="0.25">
      <c r="C87" t="s">
        <v>248</v>
      </c>
    </row>
    <row r="88" spans="3:3" x14ac:dyDescent="0.25">
      <c r="C88" t="s">
        <v>249</v>
      </c>
    </row>
    <row r="89" spans="3:3" x14ac:dyDescent="0.25">
      <c r="C89" t="s">
        <v>250</v>
      </c>
    </row>
    <row r="90" spans="3:3" x14ac:dyDescent="0.25">
      <c r="C90" t="s">
        <v>251</v>
      </c>
    </row>
    <row r="91" spans="3:3" x14ac:dyDescent="0.25">
      <c r="C91" t="s">
        <v>252</v>
      </c>
    </row>
    <row r="92" spans="3:3" x14ac:dyDescent="0.25">
      <c r="C92" t="s">
        <v>253</v>
      </c>
    </row>
    <row r="93" spans="3:3" x14ac:dyDescent="0.25">
      <c r="C93" t="s">
        <v>254</v>
      </c>
    </row>
    <row r="94" spans="3:3" x14ac:dyDescent="0.25">
      <c r="C94" t="s">
        <v>255</v>
      </c>
    </row>
    <row r="95" spans="3:3" x14ac:dyDescent="0.25">
      <c r="C95" t="s">
        <v>256</v>
      </c>
    </row>
    <row r="96" spans="3:3" x14ac:dyDescent="0.25">
      <c r="C96" t="s">
        <v>257</v>
      </c>
    </row>
    <row r="97" spans="3:3" x14ac:dyDescent="0.25">
      <c r="C97" t="s">
        <v>258</v>
      </c>
    </row>
    <row r="98" spans="3:3" x14ac:dyDescent="0.25">
      <c r="C98" t="s">
        <v>259</v>
      </c>
    </row>
    <row r="99" spans="3:3" x14ac:dyDescent="0.25">
      <c r="C99" t="s">
        <v>260</v>
      </c>
    </row>
    <row r="100" spans="3:3" x14ac:dyDescent="0.25">
      <c r="C100" t="s">
        <v>261</v>
      </c>
    </row>
    <row r="101" spans="3:3" x14ac:dyDescent="0.25">
      <c r="C101" t="s">
        <v>262</v>
      </c>
    </row>
    <row r="102" spans="3:3" x14ac:dyDescent="0.25">
      <c r="C102" t="s">
        <v>263</v>
      </c>
    </row>
    <row r="103" spans="3:3" x14ac:dyDescent="0.25">
      <c r="C103" t="s">
        <v>264</v>
      </c>
    </row>
    <row r="104" spans="3:3" x14ac:dyDescent="0.25">
      <c r="C104" t="s">
        <v>265</v>
      </c>
    </row>
    <row r="105" spans="3:3" x14ac:dyDescent="0.25">
      <c r="C105" t="s">
        <v>266</v>
      </c>
    </row>
    <row r="106" spans="3:3" x14ac:dyDescent="0.25">
      <c r="C106" t="s">
        <v>267</v>
      </c>
    </row>
    <row r="107" spans="3:3" x14ac:dyDescent="0.25">
      <c r="C107" t="s">
        <v>268</v>
      </c>
    </row>
    <row r="108" spans="3:3" x14ac:dyDescent="0.25">
      <c r="C108" t="s">
        <v>269</v>
      </c>
    </row>
    <row r="109" spans="3:3" x14ac:dyDescent="0.25">
      <c r="C109" t="s">
        <v>270</v>
      </c>
    </row>
    <row r="110" spans="3:3" x14ac:dyDescent="0.25">
      <c r="C110" t="s">
        <v>271</v>
      </c>
    </row>
    <row r="111" spans="3:3" x14ac:dyDescent="0.25">
      <c r="C111" t="s">
        <v>272</v>
      </c>
    </row>
    <row r="112" spans="3:3" x14ac:dyDescent="0.25">
      <c r="C112" t="s">
        <v>273</v>
      </c>
    </row>
    <row r="113" spans="3:3" x14ac:dyDescent="0.25">
      <c r="C113" t="s">
        <v>274</v>
      </c>
    </row>
    <row r="114" spans="3:3" x14ac:dyDescent="0.25">
      <c r="C114" t="s">
        <v>275</v>
      </c>
    </row>
    <row r="115" spans="3:3" x14ac:dyDescent="0.25">
      <c r="C115" t="s">
        <v>276</v>
      </c>
    </row>
    <row r="116" spans="3:3" x14ac:dyDescent="0.25">
      <c r="C116" t="s">
        <v>277</v>
      </c>
    </row>
    <row r="117" spans="3:3" x14ac:dyDescent="0.25">
      <c r="C117" t="s">
        <v>278</v>
      </c>
    </row>
    <row r="118" spans="3:3" x14ac:dyDescent="0.25">
      <c r="C118" t="s">
        <v>279</v>
      </c>
    </row>
    <row r="119" spans="3:3" x14ac:dyDescent="0.25">
      <c r="C119" t="s">
        <v>280</v>
      </c>
    </row>
    <row r="120" spans="3:3" x14ac:dyDescent="0.25">
      <c r="C120" t="s">
        <v>281</v>
      </c>
    </row>
    <row r="121" spans="3:3" x14ac:dyDescent="0.25">
      <c r="C121" t="s">
        <v>282</v>
      </c>
    </row>
    <row r="122" spans="3:3" x14ac:dyDescent="0.25">
      <c r="C122" t="s">
        <v>283</v>
      </c>
    </row>
    <row r="123" spans="3:3" x14ac:dyDescent="0.25">
      <c r="C123" t="s">
        <v>284</v>
      </c>
    </row>
    <row r="124" spans="3:3" x14ac:dyDescent="0.25">
      <c r="C124" t="s">
        <v>285</v>
      </c>
    </row>
    <row r="125" spans="3:3" x14ac:dyDescent="0.25">
      <c r="C125" t="s">
        <v>286</v>
      </c>
    </row>
    <row r="126" spans="3:3" x14ac:dyDescent="0.25">
      <c r="C126" t="s">
        <v>287</v>
      </c>
    </row>
    <row r="127" spans="3:3" x14ac:dyDescent="0.25">
      <c r="C127" t="s">
        <v>288</v>
      </c>
    </row>
    <row r="128" spans="3:3" x14ac:dyDescent="0.25">
      <c r="C128" t="s">
        <v>289</v>
      </c>
    </row>
    <row r="129" spans="3:3" x14ac:dyDescent="0.25">
      <c r="C129" t="s">
        <v>290</v>
      </c>
    </row>
    <row r="130" spans="3:3" x14ac:dyDescent="0.25">
      <c r="C130" t="s">
        <v>291</v>
      </c>
    </row>
    <row r="131" spans="3:3" x14ac:dyDescent="0.25">
      <c r="C131" t="s">
        <v>292</v>
      </c>
    </row>
    <row r="132" spans="3:3" x14ac:dyDescent="0.25">
      <c r="C132" t="s">
        <v>293</v>
      </c>
    </row>
    <row r="133" spans="3:3" x14ac:dyDescent="0.25">
      <c r="C133" t="s">
        <v>294</v>
      </c>
    </row>
    <row r="134" spans="3:3" x14ac:dyDescent="0.25">
      <c r="C134" t="s">
        <v>295</v>
      </c>
    </row>
    <row r="135" spans="3:3" x14ac:dyDescent="0.25">
      <c r="C135" t="s">
        <v>296</v>
      </c>
    </row>
    <row r="136" spans="3:3" x14ac:dyDescent="0.25">
      <c r="C136" t="s">
        <v>297</v>
      </c>
    </row>
    <row r="137" spans="3:3" x14ac:dyDescent="0.25">
      <c r="C137" t="s">
        <v>298</v>
      </c>
    </row>
    <row r="138" spans="3:3" x14ac:dyDescent="0.25">
      <c r="C138" t="s">
        <v>299</v>
      </c>
    </row>
    <row r="139" spans="3:3" x14ac:dyDescent="0.25">
      <c r="C139" t="s">
        <v>300</v>
      </c>
    </row>
    <row r="140" spans="3:3" x14ac:dyDescent="0.25">
      <c r="C140" t="s">
        <v>301</v>
      </c>
    </row>
    <row r="141" spans="3:3" x14ac:dyDescent="0.25">
      <c r="C141" t="s">
        <v>302</v>
      </c>
    </row>
    <row r="142" spans="3:3" x14ac:dyDescent="0.25">
      <c r="C142" t="s">
        <v>303</v>
      </c>
    </row>
    <row r="143" spans="3:3" x14ac:dyDescent="0.25">
      <c r="C143" t="s">
        <v>304</v>
      </c>
    </row>
    <row r="144" spans="3:3" x14ac:dyDescent="0.25">
      <c r="C144" t="s">
        <v>305</v>
      </c>
    </row>
    <row r="145" spans="3:3" x14ac:dyDescent="0.25">
      <c r="C145" t="s">
        <v>306</v>
      </c>
    </row>
    <row r="146" spans="3:3" x14ac:dyDescent="0.25">
      <c r="C146" t="s">
        <v>307</v>
      </c>
    </row>
    <row r="147" spans="3:3" x14ac:dyDescent="0.25">
      <c r="C147" t="s">
        <v>308</v>
      </c>
    </row>
    <row r="148" spans="3:3" x14ac:dyDescent="0.25">
      <c r="C148" t="s">
        <v>309</v>
      </c>
    </row>
    <row r="149" spans="3:3" x14ac:dyDescent="0.25">
      <c r="C149" t="s">
        <v>310</v>
      </c>
    </row>
    <row r="150" spans="3:3" x14ac:dyDescent="0.25">
      <c r="C150" t="s">
        <v>311</v>
      </c>
    </row>
    <row r="151" spans="3:3" x14ac:dyDescent="0.25">
      <c r="C151" t="s">
        <v>312</v>
      </c>
    </row>
    <row r="152" spans="3:3" x14ac:dyDescent="0.25">
      <c r="C152" t="s">
        <v>313</v>
      </c>
    </row>
    <row r="153" spans="3:3" x14ac:dyDescent="0.25">
      <c r="C153" t="s">
        <v>314</v>
      </c>
    </row>
    <row r="154" spans="3:3" x14ac:dyDescent="0.25">
      <c r="C154" t="s">
        <v>315</v>
      </c>
    </row>
    <row r="155" spans="3:3" x14ac:dyDescent="0.25">
      <c r="C155" t="s">
        <v>316</v>
      </c>
    </row>
    <row r="156" spans="3:3" x14ac:dyDescent="0.25">
      <c r="C156" t="s">
        <v>317</v>
      </c>
    </row>
    <row r="157" spans="3:3" x14ac:dyDescent="0.25">
      <c r="C157" t="s">
        <v>318</v>
      </c>
    </row>
    <row r="158" spans="3:3" x14ac:dyDescent="0.25">
      <c r="C158" t="s">
        <v>319</v>
      </c>
    </row>
    <row r="159" spans="3:3" x14ac:dyDescent="0.25">
      <c r="C159" t="s">
        <v>320</v>
      </c>
    </row>
    <row r="160" spans="3:3" x14ac:dyDescent="0.25">
      <c r="C160" t="s">
        <v>321</v>
      </c>
    </row>
    <row r="161" spans="3:3" x14ac:dyDescent="0.25">
      <c r="C161" t="s">
        <v>322</v>
      </c>
    </row>
    <row r="162" spans="3:3" x14ac:dyDescent="0.25">
      <c r="C162" t="s">
        <v>323</v>
      </c>
    </row>
    <row r="163" spans="3:3" x14ac:dyDescent="0.25">
      <c r="C163" t="s">
        <v>324</v>
      </c>
    </row>
    <row r="164" spans="3:3" x14ac:dyDescent="0.25">
      <c r="C164" t="s">
        <v>325</v>
      </c>
    </row>
    <row r="165" spans="3:3" x14ac:dyDescent="0.25">
      <c r="C165" t="s">
        <v>326</v>
      </c>
    </row>
    <row r="166" spans="3:3" x14ac:dyDescent="0.25">
      <c r="C166" t="s">
        <v>327</v>
      </c>
    </row>
    <row r="167" spans="3:3" x14ac:dyDescent="0.25">
      <c r="C167" t="s">
        <v>328</v>
      </c>
    </row>
    <row r="168" spans="3:3" x14ac:dyDescent="0.25">
      <c r="C168" t="s">
        <v>329</v>
      </c>
    </row>
    <row r="169" spans="3:3" x14ac:dyDescent="0.25">
      <c r="C169" t="s">
        <v>330</v>
      </c>
    </row>
    <row r="170" spans="3:3" x14ac:dyDescent="0.25">
      <c r="C170" t="s">
        <v>331</v>
      </c>
    </row>
    <row r="171" spans="3:3" x14ac:dyDescent="0.25">
      <c r="C171" t="s">
        <v>332</v>
      </c>
    </row>
    <row r="172" spans="3:3" x14ac:dyDescent="0.25">
      <c r="C172" t="s">
        <v>333</v>
      </c>
    </row>
    <row r="173" spans="3:3" x14ac:dyDescent="0.25">
      <c r="C173" t="s">
        <v>334</v>
      </c>
    </row>
    <row r="174" spans="3:3" x14ac:dyDescent="0.25">
      <c r="C174" t="s">
        <v>335</v>
      </c>
    </row>
    <row r="175" spans="3:3" x14ac:dyDescent="0.25">
      <c r="C175" t="s">
        <v>336</v>
      </c>
    </row>
    <row r="176" spans="3:3" x14ac:dyDescent="0.25">
      <c r="C176" t="s">
        <v>337</v>
      </c>
    </row>
    <row r="177" spans="3:3" x14ac:dyDescent="0.25">
      <c r="C177" t="s">
        <v>338</v>
      </c>
    </row>
    <row r="178" spans="3:3" x14ac:dyDescent="0.25">
      <c r="C178" t="s">
        <v>339</v>
      </c>
    </row>
    <row r="179" spans="3:3" x14ac:dyDescent="0.25">
      <c r="C179" t="s">
        <v>340</v>
      </c>
    </row>
    <row r="180" spans="3:3" x14ac:dyDescent="0.25">
      <c r="C180" t="s">
        <v>341</v>
      </c>
    </row>
    <row r="181" spans="3:3" x14ac:dyDescent="0.25">
      <c r="C181" t="s">
        <v>342</v>
      </c>
    </row>
    <row r="182" spans="3:3" x14ac:dyDescent="0.25">
      <c r="C182" t="s">
        <v>343</v>
      </c>
    </row>
    <row r="183" spans="3:3" x14ac:dyDescent="0.25">
      <c r="C183" t="s">
        <v>344</v>
      </c>
    </row>
    <row r="184" spans="3:3" x14ac:dyDescent="0.25">
      <c r="C184" t="s">
        <v>345</v>
      </c>
    </row>
    <row r="185" spans="3:3" x14ac:dyDescent="0.25">
      <c r="C185" t="s">
        <v>346</v>
      </c>
    </row>
    <row r="186" spans="3:3" x14ac:dyDescent="0.25">
      <c r="C186" t="s">
        <v>347</v>
      </c>
    </row>
    <row r="187" spans="3:3" x14ac:dyDescent="0.25">
      <c r="C187" t="s">
        <v>348</v>
      </c>
    </row>
    <row r="188" spans="3:3" x14ac:dyDescent="0.25">
      <c r="C188" t="s">
        <v>349</v>
      </c>
    </row>
    <row r="189" spans="3:3" x14ac:dyDescent="0.25">
      <c r="C189" t="s">
        <v>350</v>
      </c>
    </row>
    <row r="190" spans="3:3" x14ac:dyDescent="0.25">
      <c r="C190" t="s">
        <v>351</v>
      </c>
    </row>
    <row r="191" spans="3:3" x14ac:dyDescent="0.25">
      <c r="C191" t="s">
        <v>352</v>
      </c>
    </row>
    <row r="192" spans="3:3" x14ac:dyDescent="0.25">
      <c r="C192" t="s">
        <v>353</v>
      </c>
    </row>
    <row r="193" spans="3:3" x14ac:dyDescent="0.25">
      <c r="C193" t="s">
        <v>354</v>
      </c>
    </row>
    <row r="194" spans="3:3" x14ac:dyDescent="0.25">
      <c r="C194" t="s">
        <v>355</v>
      </c>
    </row>
    <row r="195" spans="3:3" x14ac:dyDescent="0.25">
      <c r="C195" t="s">
        <v>356</v>
      </c>
    </row>
    <row r="196" spans="3:3" x14ac:dyDescent="0.25">
      <c r="C196" t="s">
        <v>357</v>
      </c>
    </row>
    <row r="197" spans="3:3" x14ac:dyDescent="0.25">
      <c r="C197" t="s">
        <v>358</v>
      </c>
    </row>
    <row r="198" spans="3:3" x14ac:dyDescent="0.25">
      <c r="C198" t="s">
        <v>359</v>
      </c>
    </row>
    <row r="199" spans="3:3" x14ac:dyDescent="0.25">
      <c r="C199" t="s">
        <v>360</v>
      </c>
    </row>
    <row r="200" spans="3:3" x14ac:dyDescent="0.25">
      <c r="C200" t="s">
        <v>361</v>
      </c>
    </row>
    <row r="201" spans="3:3" x14ac:dyDescent="0.25">
      <c r="C201" t="s">
        <v>362</v>
      </c>
    </row>
    <row r="202" spans="3:3" x14ac:dyDescent="0.25">
      <c r="C202" t="s">
        <v>363</v>
      </c>
    </row>
    <row r="203" spans="3:3" x14ac:dyDescent="0.25">
      <c r="C203" t="s">
        <v>364</v>
      </c>
    </row>
    <row r="204" spans="3:3" x14ac:dyDescent="0.25">
      <c r="C204" t="s">
        <v>365</v>
      </c>
    </row>
    <row r="205" spans="3:3" x14ac:dyDescent="0.25">
      <c r="C205" t="s">
        <v>366</v>
      </c>
    </row>
    <row r="206" spans="3:3" x14ac:dyDescent="0.25">
      <c r="C206" t="s">
        <v>367</v>
      </c>
    </row>
    <row r="207" spans="3:3" x14ac:dyDescent="0.25">
      <c r="C207" t="s">
        <v>368</v>
      </c>
    </row>
    <row r="208" spans="3:3" x14ac:dyDescent="0.25">
      <c r="C208" t="s">
        <v>369</v>
      </c>
    </row>
    <row r="209" spans="3:3" x14ac:dyDescent="0.25">
      <c r="C209" t="s">
        <v>370</v>
      </c>
    </row>
    <row r="210" spans="3:3" x14ac:dyDescent="0.25">
      <c r="C210" t="s">
        <v>371</v>
      </c>
    </row>
    <row r="211" spans="3:3" x14ac:dyDescent="0.25">
      <c r="C211" t="s">
        <v>372</v>
      </c>
    </row>
    <row r="212" spans="3:3" x14ac:dyDescent="0.25">
      <c r="C212" t="s">
        <v>373</v>
      </c>
    </row>
    <row r="213" spans="3:3" x14ac:dyDescent="0.25">
      <c r="C213" t="s">
        <v>374</v>
      </c>
    </row>
    <row r="214" spans="3:3" x14ac:dyDescent="0.25">
      <c r="C214" t="s">
        <v>375</v>
      </c>
    </row>
    <row r="215" spans="3:3" x14ac:dyDescent="0.25">
      <c r="C215" t="s">
        <v>376</v>
      </c>
    </row>
    <row r="216" spans="3:3" x14ac:dyDescent="0.25">
      <c r="C216" t="s">
        <v>377</v>
      </c>
    </row>
    <row r="217" spans="3:3" x14ac:dyDescent="0.25">
      <c r="C217" t="s">
        <v>378</v>
      </c>
    </row>
    <row r="218" spans="3:3" x14ac:dyDescent="0.25">
      <c r="C218" t="s">
        <v>379</v>
      </c>
    </row>
    <row r="219" spans="3:3" x14ac:dyDescent="0.25">
      <c r="C219" t="s">
        <v>380</v>
      </c>
    </row>
    <row r="220" spans="3:3" x14ac:dyDescent="0.25">
      <c r="C220" t="s">
        <v>381</v>
      </c>
    </row>
    <row r="221" spans="3:3" x14ac:dyDescent="0.25">
      <c r="C221" t="s">
        <v>382</v>
      </c>
    </row>
    <row r="222" spans="3:3" x14ac:dyDescent="0.25">
      <c r="C222" t="s">
        <v>383</v>
      </c>
    </row>
    <row r="223" spans="3:3" x14ac:dyDescent="0.25">
      <c r="C223" t="s">
        <v>384</v>
      </c>
    </row>
    <row r="224" spans="3:3" x14ac:dyDescent="0.25">
      <c r="C224" t="s">
        <v>385</v>
      </c>
    </row>
    <row r="225" spans="3:3" x14ac:dyDescent="0.25">
      <c r="C225" t="s">
        <v>386</v>
      </c>
    </row>
    <row r="226" spans="3:3" x14ac:dyDescent="0.25">
      <c r="C226" t="s">
        <v>387</v>
      </c>
    </row>
    <row r="227" spans="3:3" x14ac:dyDescent="0.25">
      <c r="C227" t="s">
        <v>388</v>
      </c>
    </row>
    <row r="228" spans="3:3" x14ac:dyDescent="0.25">
      <c r="C228" t="s">
        <v>389</v>
      </c>
    </row>
    <row r="229" spans="3:3" x14ac:dyDescent="0.25">
      <c r="C229" t="s">
        <v>390</v>
      </c>
    </row>
    <row r="230" spans="3:3" x14ac:dyDescent="0.25">
      <c r="C230" t="s">
        <v>391</v>
      </c>
    </row>
    <row r="231" spans="3:3" x14ac:dyDescent="0.25">
      <c r="C231" t="s">
        <v>392</v>
      </c>
    </row>
    <row r="232" spans="3:3" x14ac:dyDescent="0.25">
      <c r="C232" t="s">
        <v>393</v>
      </c>
    </row>
    <row r="233" spans="3:3" x14ac:dyDescent="0.25">
      <c r="C233" t="s">
        <v>394</v>
      </c>
    </row>
    <row r="234" spans="3:3" x14ac:dyDescent="0.25">
      <c r="C234" t="s">
        <v>395</v>
      </c>
    </row>
    <row r="235" spans="3:3" x14ac:dyDescent="0.25">
      <c r="C235" t="s">
        <v>396</v>
      </c>
    </row>
    <row r="236" spans="3:3" x14ac:dyDescent="0.25">
      <c r="C236" t="s">
        <v>397</v>
      </c>
    </row>
    <row r="237" spans="3:3" x14ac:dyDescent="0.25">
      <c r="C237" t="s">
        <v>398</v>
      </c>
    </row>
    <row r="238" spans="3:3" x14ac:dyDescent="0.25">
      <c r="C238" t="s">
        <v>399</v>
      </c>
    </row>
    <row r="239" spans="3:3" x14ac:dyDescent="0.25">
      <c r="C239" t="s">
        <v>400</v>
      </c>
    </row>
    <row r="240" spans="3:3" x14ac:dyDescent="0.25">
      <c r="C240" t="s">
        <v>401</v>
      </c>
    </row>
    <row r="241" spans="3:3" x14ac:dyDescent="0.25">
      <c r="C241" t="s">
        <v>402</v>
      </c>
    </row>
    <row r="242" spans="3:3" x14ac:dyDescent="0.25">
      <c r="C242" t="s">
        <v>403</v>
      </c>
    </row>
    <row r="243" spans="3:3" x14ac:dyDescent="0.25">
      <c r="C243" t="s">
        <v>404</v>
      </c>
    </row>
    <row r="244" spans="3:3" x14ac:dyDescent="0.25">
      <c r="C244" t="s">
        <v>405</v>
      </c>
    </row>
    <row r="245" spans="3:3" x14ac:dyDescent="0.25">
      <c r="C245" t="s">
        <v>406</v>
      </c>
    </row>
    <row r="246" spans="3:3" x14ac:dyDescent="0.25">
      <c r="C246" t="s">
        <v>407</v>
      </c>
    </row>
    <row r="247" spans="3:3" x14ac:dyDescent="0.25">
      <c r="C247" t="s">
        <v>408</v>
      </c>
    </row>
    <row r="248" spans="3:3" x14ac:dyDescent="0.25">
      <c r="C248" t="s">
        <v>409</v>
      </c>
    </row>
    <row r="249" spans="3:3" x14ac:dyDescent="0.25">
      <c r="C249" t="s">
        <v>410</v>
      </c>
    </row>
    <row r="250" spans="3:3" x14ac:dyDescent="0.25">
      <c r="C250" t="s">
        <v>411</v>
      </c>
    </row>
    <row r="251" spans="3:3" x14ac:dyDescent="0.25">
      <c r="C251" t="s">
        <v>412</v>
      </c>
    </row>
    <row r="252" spans="3:3" x14ac:dyDescent="0.25">
      <c r="C252" t="s">
        <v>413</v>
      </c>
    </row>
    <row r="253" spans="3:3" x14ac:dyDescent="0.25">
      <c r="C253" t="s">
        <v>414</v>
      </c>
    </row>
    <row r="254" spans="3:3" x14ac:dyDescent="0.25">
      <c r="C254" t="s">
        <v>415</v>
      </c>
    </row>
    <row r="255" spans="3:3" x14ac:dyDescent="0.25">
      <c r="C255" t="s">
        <v>416</v>
      </c>
    </row>
    <row r="256" spans="3:3" x14ac:dyDescent="0.25">
      <c r="C256" t="s">
        <v>417</v>
      </c>
    </row>
  </sheetData>
  <sheetProtection password="DBCB" sheet="1" objects="1" scenarios="1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zoomScale="85" zoomScaleNormal="85" zoomScalePageLayoutView="85" workbookViewId="0">
      <selection activeCell="I4" sqref="I4"/>
    </sheetView>
  </sheetViews>
  <sheetFormatPr defaultColWidth="8.85546875" defaultRowHeight="15" x14ac:dyDescent="0.25"/>
  <cols>
    <col min="1" max="1" width="39.28515625" customWidth="1"/>
    <col min="2" max="2" width="6.7109375" customWidth="1"/>
    <col min="3" max="3" width="25.42578125" customWidth="1"/>
    <col min="4" max="4" width="6.28515625" customWidth="1"/>
    <col min="5" max="5" width="23.42578125" customWidth="1"/>
    <col min="6" max="6" width="6.42578125" customWidth="1"/>
    <col min="7" max="7" width="22.42578125" customWidth="1"/>
    <col min="8" max="8" width="24.7109375" bestFit="1" customWidth="1"/>
    <col min="9" max="9" width="25.140625" customWidth="1"/>
    <col min="10" max="10" width="20.7109375" customWidth="1"/>
  </cols>
  <sheetData>
    <row r="1" spans="1:10" x14ac:dyDescent="0.25">
      <c r="A1" s="17" t="s">
        <v>0</v>
      </c>
      <c r="B1" s="17"/>
      <c r="C1" s="17"/>
      <c r="D1" s="17"/>
      <c r="E1" s="17"/>
      <c r="F1" s="17"/>
      <c r="G1" s="17"/>
      <c r="H1" s="27" t="s">
        <v>37</v>
      </c>
      <c r="I1" s="17"/>
      <c r="J1" s="17"/>
    </row>
    <row r="2" spans="1:10" x14ac:dyDescent="0.25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25">
      <c r="A3" s="17"/>
      <c r="B3" s="17"/>
      <c r="C3" s="17"/>
      <c r="D3" s="17"/>
      <c r="E3" s="17"/>
      <c r="F3" s="17"/>
      <c r="G3" s="17"/>
      <c r="H3" s="17" t="s">
        <v>2</v>
      </c>
      <c r="I3" s="39"/>
      <c r="J3" s="17"/>
    </row>
    <row r="4" spans="1:10" x14ac:dyDescent="0.25">
      <c r="A4" s="17"/>
      <c r="B4" s="17"/>
      <c r="C4" s="17"/>
      <c r="D4" s="17"/>
      <c r="E4" s="17"/>
      <c r="F4" s="17"/>
      <c r="G4" s="17"/>
      <c r="H4" s="17" t="s">
        <v>3</v>
      </c>
      <c r="I4" s="39"/>
      <c r="J4" s="17" t="s">
        <v>524</v>
      </c>
    </row>
    <row r="5" spans="1:10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</row>
    <row r="6" spans="1:10" ht="18.75" x14ac:dyDescent="0.3">
      <c r="A6" s="18" t="s">
        <v>28</v>
      </c>
      <c r="B6" s="17"/>
      <c r="C6" s="13"/>
      <c r="D6" s="13"/>
      <c r="E6" s="13"/>
      <c r="F6" s="13"/>
      <c r="G6" s="13"/>
      <c r="H6" s="13" t="s">
        <v>29</v>
      </c>
      <c r="I6" s="13"/>
      <c r="J6" s="17"/>
    </row>
    <row r="7" spans="1:10" ht="18.75" x14ac:dyDescent="0.3">
      <c r="A7" s="18"/>
      <c r="B7" s="17"/>
      <c r="C7" s="13"/>
      <c r="D7" s="13"/>
      <c r="E7" s="13"/>
      <c r="F7" s="13"/>
      <c r="G7" s="13"/>
      <c r="H7" s="13"/>
      <c r="I7" s="13"/>
      <c r="J7" s="17"/>
    </row>
    <row r="8" spans="1:10" x14ac:dyDescent="0.25">
      <c r="A8" s="19" t="s">
        <v>30</v>
      </c>
      <c r="B8" s="20" t="s">
        <v>31</v>
      </c>
      <c r="C8" s="21" t="s">
        <v>120</v>
      </c>
      <c r="D8" s="20" t="s">
        <v>31</v>
      </c>
      <c r="E8" s="21" t="s">
        <v>120</v>
      </c>
      <c r="F8" s="20" t="s">
        <v>31</v>
      </c>
      <c r="G8" s="21" t="s">
        <v>120</v>
      </c>
      <c r="H8" s="20" t="s">
        <v>31</v>
      </c>
      <c r="I8" s="20" t="s">
        <v>120</v>
      </c>
      <c r="J8" s="20" t="s">
        <v>511</v>
      </c>
    </row>
    <row r="9" spans="1:10" x14ac:dyDescent="0.25">
      <c r="A9" s="22" t="s">
        <v>128</v>
      </c>
      <c r="B9" s="23"/>
      <c r="C9" s="24" t="s">
        <v>32</v>
      </c>
      <c r="D9" s="15"/>
      <c r="E9" s="24" t="s">
        <v>34</v>
      </c>
      <c r="F9" s="12"/>
      <c r="G9" s="24" t="s">
        <v>33</v>
      </c>
      <c r="H9" s="15"/>
      <c r="I9" s="26" t="s">
        <v>35</v>
      </c>
      <c r="J9" s="26" t="s">
        <v>510</v>
      </c>
    </row>
    <row r="10" spans="1:10" x14ac:dyDescent="0.25">
      <c r="A10" s="32"/>
      <c r="B10" s="33"/>
      <c r="C10" s="33"/>
      <c r="D10" s="33"/>
      <c r="E10" s="33"/>
      <c r="F10" s="33"/>
      <c r="G10" s="33"/>
      <c r="H10" s="32"/>
      <c r="I10" s="32"/>
      <c r="J10" s="32"/>
    </row>
    <row r="11" spans="1:10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</row>
    <row r="12" spans="1:10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</row>
    <row r="13" spans="1:10" x14ac:dyDescent="0.25">
      <c r="A13" s="32"/>
      <c r="B13" s="34"/>
      <c r="C13" s="34"/>
      <c r="D13" s="34"/>
      <c r="E13" s="34"/>
      <c r="F13" s="34"/>
      <c r="G13" s="34"/>
      <c r="H13" s="32"/>
      <c r="I13" s="32"/>
      <c r="J13" s="32"/>
    </row>
    <row r="14" spans="1:10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</row>
    <row r="15" spans="1:10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</row>
    <row r="16" spans="1:10" x14ac:dyDescent="0.25">
      <c r="A16" s="32"/>
      <c r="B16" s="34"/>
      <c r="C16" s="34"/>
      <c r="D16" s="34"/>
      <c r="E16" s="34"/>
      <c r="F16" s="34"/>
      <c r="G16" s="34"/>
      <c r="H16" s="32"/>
      <c r="I16" s="32"/>
      <c r="J16" s="32"/>
    </row>
    <row r="17" spans="1:10" x14ac:dyDescent="0.25">
      <c r="A17" s="32"/>
      <c r="B17" s="34"/>
      <c r="C17" s="34"/>
      <c r="D17" s="34"/>
      <c r="E17" s="34"/>
      <c r="F17" s="34"/>
      <c r="G17" s="34"/>
      <c r="H17" s="32"/>
      <c r="I17" s="32"/>
      <c r="J17" s="32"/>
    </row>
    <row r="18" spans="1:10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</row>
    <row r="19" spans="1:10" x14ac:dyDescent="0.25">
      <c r="A19" s="32"/>
      <c r="B19" s="33"/>
      <c r="C19" s="33"/>
      <c r="D19" s="33"/>
      <c r="E19" s="33"/>
      <c r="F19" s="33"/>
      <c r="G19" s="33"/>
      <c r="H19" s="32"/>
      <c r="I19" s="32"/>
      <c r="J19" s="32"/>
    </row>
    <row r="20" spans="1:10" x14ac:dyDescent="0.25">
      <c r="A20" s="32"/>
      <c r="B20" s="33"/>
      <c r="C20" s="33"/>
      <c r="D20" s="33"/>
      <c r="E20" s="33"/>
      <c r="F20" s="33"/>
      <c r="G20" s="33"/>
      <c r="H20" s="32"/>
      <c r="I20" s="32"/>
      <c r="J20" s="32"/>
    </row>
    <row r="21" spans="1:10" x14ac:dyDescent="0.25">
      <c r="A21" s="32"/>
      <c r="B21" s="33"/>
      <c r="C21" s="33"/>
      <c r="D21" s="33"/>
      <c r="E21" s="33"/>
      <c r="F21" s="33"/>
      <c r="G21" s="33"/>
      <c r="H21" s="32"/>
      <c r="I21" s="32"/>
      <c r="J21" s="32"/>
    </row>
    <row r="22" spans="1:10" x14ac:dyDescent="0.25">
      <c r="A22" s="32"/>
      <c r="B22" s="33"/>
      <c r="C22" s="33"/>
      <c r="D22" s="33"/>
      <c r="E22" s="33"/>
      <c r="F22" s="33"/>
      <c r="G22" s="33"/>
      <c r="H22" s="32"/>
      <c r="I22" s="32"/>
      <c r="J22" s="32"/>
    </row>
    <row r="23" spans="1:10" x14ac:dyDescent="0.25">
      <c r="A23" s="32"/>
      <c r="B23" s="33"/>
      <c r="C23" s="33"/>
      <c r="D23" s="33"/>
      <c r="E23" s="33"/>
      <c r="F23" s="33"/>
      <c r="G23" s="33"/>
      <c r="H23" s="32"/>
      <c r="I23" s="32"/>
      <c r="J23" s="32"/>
    </row>
    <row r="24" spans="1:10" x14ac:dyDescent="0.25">
      <c r="A24" s="32"/>
      <c r="B24" s="32"/>
      <c r="C24" s="32"/>
      <c r="D24" s="33"/>
      <c r="E24" s="32"/>
      <c r="F24" s="32"/>
      <c r="G24" s="32"/>
      <c r="H24" s="32"/>
      <c r="I24" s="32"/>
      <c r="J24" s="32"/>
    </row>
    <row r="25" spans="1:10" x14ac:dyDescent="0.25">
      <c r="A25" s="32"/>
      <c r="B25" s="32"/>
      <c r="C25" s="32"/>
      <c r="D25" s="33"/>
      <c r="E25" s="32"/>
      <c r="F25" s="32"/>
      <c r="G25" s="32"/>
      <c r="H25" s="32"/>
      <c r="I25" s="32"/>
      <c r="J25" s="32"/>
    </row>
    <row r="26" spans="1:10" x14ac:dyDescent="0.25">
      <c r="A26" s="32"/>
      <c r="B26" s="32"/>
      <c r="C26" s="32"/>
      <c r="D26" s="33"/>
      <c r="E26" s="32"/>
      <c r="F26" s="32"/>
      <c r="G26" s="32"/>
      <c r="H26" s="32"/>
      <c r="I26" s="32"/>
      <c r="J26" s="32"/>
    </row>
    <row r="27" spans="1:10" x14ac:dyDescent="0.25">
      <c r="A27" s="32"/>
      <c r="B27" s="32"/>
      <c r="C27" s="32"/>
      <c r="D27" s="33"/>
      <c r="E27" s="32"/>
      <c r="F27" s="32"/>
      <c r="G27" s="32"/>
      <c r="H27" s="32"/>
      <c r="I27" s="32"/>
      <c r="J27" s="32"/>
    </row>
    <row r="28" spans="1:10" x14ac:dyDescent="0.25">
      <c r="A28" s="32"/>
      <c r="B28" s="32"/>
      <c r="C28" s="32"/>
      <c r="D28" s="33"/>
      <c r="E28" s="32"/>
      <c r="F28" s="32"/>
      <c r="G28" s="32"/>
      <c r="H28" s="32"/>
      <c r="I28" s="32"/>
      <c r="J28" s="32"/>
    </row>
    <row r="29" spans="1:10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</row>
    <row r="30" spans="1:10" x14ac:dyDescent="0.25">
      <c r="A30" s="25" t="s">
        <v>36</v>
      </c>
      <c r="B30" s="8">
        <f>SUM(B10:B25)</f>
        <v>0</v>
      </c>
      <c r="C30" s="8">
        <f t="shared" ref="C30:I30" si="0">SUM(C10:C25)</f>
        <v>0</v>
      </c>
      <c r="D30" s="8">
        <f t="shared" si="0"/>
        <v>0</v>
      </c>
      <c r="E30" s="8">
        <f t="shared" si="0"/>
        <v>0</v>
      </c>
      <c r="F30" s="15">
        <f t="shared" si="0"/>
        <v>0</v>
      </c>
      <c r="G30" s="8">
        <f t="shared" si="0"/>
        <v>0</v>
      </c>
      <c r="H30" s="8">
        <f t="shared" si="0"/>
        <v>0</v>
      </c>
      <c r="I30" s="8">
        <f t="shared" si="0"/>
        <v>0</v>
      </c>
      <c r="J30" s="8"/>
    </row>
    <row r="31" spans="1:10" x14ac:dyDescent="0.25">
      <c r="A31" s="9"/>
      <c r="B31" s="14"/>
      <c r="C31" s="14"/>
      <c r="D31" s="14"/>
      <c r="E31" s="14"/>
      <c r="F31" s="14"/>
      <c r="G31" s="14"/>
      <c r="H31" s="13"/>
      <c r="I31" s="13"/>
      <c r="J31" s="13"/>
    </row>
    <row r="32" spans="1:10" x14ac:dyDescent="0.25">
      <c r="A32" s="9"/>
      <c r="B32" s="14"/>
      <c r="C32" s="14"/>
      <c r="D32" s="14"/>
      <c r="E32" s="14"/>
      <c r="F32" s="14"/>
      <c r="G32" s="14"/>
      <c r="H32" s="13"/>
      <c r="I32" s="13"/>
      <c r="J32" s="13"/>
    </row>
    <row r="33" spans="1:10" x14ac:dyDescent="0.25">
      <c r="A33" s="19" t="s">
        <v>119</v>
      </c>
      <c r="B33" s="20" t="s">
        <v>31</v>
      </c>
      <c r="C33" s="21" t="s">
        <v>120</v>
      </c>
      <c r="D33" s="20" t="s">
        <v>31</v>
      </c>
      <c r="E33" s="21" t="s">
        <v>120</v>
      </c>
      <c r="F33" s="20" t="s">
        <v>31</v>
      </c>
      <c r="G33" s="21" t="s">
        <v>120</v>
      </c>
      <c r="H33" s="20" t="s">
        <v>31</v>
      </c>
      <c r="I33" s="20" t="s">
        <v>120</v>
      </c>
      <c r="J33" s="20" t="s">
        <v>511</v>
      </c>
    </row>
    <row r="34" spans="1:10" x14ac:dyDescent="0.25">
      <c r="A34" s="22" t="s">
        <v>129</v>
      </c>
      <c r="B34" s="23"/>
      <c r="C34" s="24" t="s">
        <v>32</v>
      </c>
      <c r="D34" s="15"/>
      <c r="E34" s="24" t="s">
        <v>34</v>
      </c>
      <c r="F34" s="15"/>
      <c r="G34" s="24" t="s">
        <v>33</v>
      </c>
      <c r="H34" s="15"/>
      <c r="I34" s="26" t="s">
        <v>35</v>
      </c>
      <c r="J34" s="26" t="s">
        <v>510</v>
      </c>
    </row>
    <row r="35" spans="1:10" x14ac:dyDescent="0.25">
      <c r="A35" s="32"/>
      <c r="B35" s="33"/>
      <c r="C35" s="33"/>
      <c r="D35" s="33"/>
      <c r="E35" s="33"/>
      <c r="F35" s="33"/>
      <c r="G35" s="33"/>
      <c r="H35" s="32"/>
      <c r="I35" s="32"/>
      <c r="J35" s="32"/>
    </row>
    <row r="36" spans="1:10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2"/>
    </row>
    <row r="37" spans="1:10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</row>
    <row r="38" spans="1:10" x14ac:dyDescent="0.25">
      <c r="A38" s="32"/>
      <c r="B38" s="34"/>
      <c r="C38" s="34"/>
      <c r="D38" s="34"/>
      <c r="E38" s="34"/>
      <c r="F38" s="34"/>
      <c r="G38" s="34"/>
      <c r="H38" s="32"/>
      <c r="I38" s="32"/>
      <c r="J38" s="32"/>
    </row>
    <row r="39" spans="1:10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</row>
    <row r="40" spans="1:10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</row>
    <row r="41" spans="1:10" x14ac:dyDescent="0.25">
      <c r="A41" s="32"/>
      <c r="B41" s="34"/>
      <c r="C41" s="34"/>
      <c r="D41" s="34"/>
      <c r="E41" s="34"/>
      <c r="F41" s="34"/>
      <c r="G41" s="34"/>
      <c r="H41" s="32"/>
      <c r="I41" s="32"/>
      <c r="J41" s="32"/>
    </row>
    <row r="42" spans="1:10" x14ac:dyDescent="0.25">
      <c r="A42" s="32"/>
      <c r="B42" s="34"/>
      <c r="C42" s="34"/>
      <c r="D42" s="34"/>
      <c r="E42" s="34"/>
      <c r="F42" s="34"/>
      <c r="G42" s="34"/>
      <c r="H42" s="32"/>
      <c r="I42" s="32"/>
      <c r="J42" s="32"/>
    </row>
    <row r="43" spans="1:10" x14ac:dyDescent="0.25">
      <c r="A43" s="32"/>
      <c r="B43" s="34"/>
      <c r="C43" s="34"/>
      <c r="D43" s="34"/>
      <c r="E43" s="34"/>
      <c r="F43" s="34"/>
      <c r="G43" s="34"/>
      <c r="H43" s="32"/>
      <c r="I43" s="32"/>
      <c r="J43" s="32"/>
    </row>
    <row r="44" spans="1:10" x14ac:dyDescent="0.25">
      <c r="A44" s="32"/>
      <c r="B44" s="34"/>
      <c r="C44" s="34"/>
      <c r="D44" s="34"/>
      <c r="E44" s="34"/>
      <c r="F44" s="34"/>
      <c r="G44" s="34"/>
      <c r="H44" s="32"/>
      <c r="I44" s="32"/>
      <c r="J44" s="32"/>
    </row>
    <row r="45" spans="1:10" x14ac:dyDescent="0.25">
      <c r="A45" s="32"/>
      <c r="B45" s="34"/>
      <c r="C45" s="34"/>
      <c r="D45" s="34"/>
      <c r="E45" s="34"/>
      <c r="F45" s="34"/>
      <c r="G45" s="34"/>
      <c r="H45" s="32"/>
      <c r="I45" s="32"/>
      <c r="J45" s="32"/>
    </row>
    <row r="46" spans="1:10" x14ac:dyDescent="0.25">
      <c r="A46" s="32"/>
      <c r="B46" s="34"/>
      <c r="C46" s="34"/>
      <c r="D46" s="34"/>
      <c r="E46" s="34"/>
      <c r="F46" s="34"/>
      <c r="G46" s="34"/>
      <c r="H46" s="32"/>
      <c r="I46" s="32"/>
      <c r="J46" s="32"/>
    </row>
    <row r="47" spans="1:10" x14ac:dyDescent="0.25">
      <c r="A47" s="32"/>
      <c r="B47" s="34"/>
      <c r="C47" s="34"/>
      <c r="D47" s="34"/>
      <c r="E47" s="34"/>
      <c r="F47" s="34"/>
      <c r="G47" s="34"/>
      <c r="H47" s="32"/>
      <c r="I47" s="32"/>
      <c r="J47" s="32"/>
    </row>
    <row r="48" spans="1:10" x14ac:dyDescent="0.25">
      <c r="A48" s="32"/>
      <c r="B48" s="34"/>
      <c r="C48" s="34"/>
      <c r="D48" s="34"/>
      <c r="E48" s="34"/>
      <c r="F48" s="34"/>
      <c r="G48" s="34"/>
      <c r="H48" s="32"/>
      <c r="I48" s="32"/>
      <c r="J48" s="32"/>
    </row>
    <row r="49" spans="1:10" x14ac:dyDescent="0.25">
      <c r="A49" s="32"/>
      <c r="B49" s="34"/>
      <c r="C49" s="34"/>
      <c r="D49" s="34"/>
      <c r="E49" s="34"/>
      <c r="F49" s="34"/>
      <c r="G49" s="34"/>
      <c r="H49" s="32"/>
      <c r="I49" s="32"/>
      <c r="J49" s="32"/>
    </row>
    <row r="50" spans="1:10" x14ac:dyDescent="0.25">
      <c r="A50" s="32"/>
      <c r="B50" s="34"/>
      <c r="C50" s="34"/>
      <c r="D50" s="34"/>
      <c r="E50" s="34"/>
      <c r="F50" s="34"/>
      <c r="G50" s="34"/>
      <c r="H50" s="32"/>
      <c r="I50" s="32"/>
      <c r="J50" s="32"/>
    </row>
    <row r="51" spans="1:10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</row>
    <row r="52" spans="1:10" x14ac:dyDescent="0.25">
      <c r="A52" s="32"/>
      <c r="B52" s="33"/>
      <c r="C52" s="33"/>
      <c r="D52" s="33"/>
      <c r="E52" s="33"/>
      <c r="F52" s="33"/>
      <c r="G52" s="33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25" t="s">
        <v>36</v>
      </c>
      <c r="B55" s="8">
        <f>SUM(B35:B54)</f>
        <v>0</v>
      </c>
      <c r="C55" s="8">
        <f t="shared" ref="C55:I55" si="1">SUM(C35:C54)</f>
        <v>0</v>
      </c>
      <c r="D55" s="8">
        <f t="shared" si="1"/>
        <v>0</v>
      </c>
      <c r="E55" s="8">
        <f t="shared" si="1"/>
        <v>0</v>
      </c>
      <c r="F55" s="8">
        <f t="shared" si="1"/>
        <v>0</v>
      </c>
      <c r="G55" s="8">
        <f t="shared" si="1"/>
        <v>0</v>
      </c>
      <c r="H55" s="8">
        <f t="shared" si="1"/>
        <v>0</v>
      </c>
      <c r="I55" s="8">
        <f t="shared" si="1"/>
        <v>0</v>
      </c>
      <c r="J55" s="8"/>
    </row>
    <row r="56" spans="1:10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</row>
    <row r="57" spans="1:10" x14ac:dyDescent="0.25">
      <c r="A57" s="17" t="s">
        <v>39</v>
      </c>
      <c r="B57" s="17"/>
      <c r="C57" s="17"/>
      <c r="D57" s="17"/>
      <c r="E57" s="17"/>
      <c r="F57" s="17"/>
      <c r="G57" s="17"/>
      <c r="H57" s="17"/>
      <c r="I57" s="17"/>
      <c r="J57" s="17"/>
    </row>
    <row r="58" spans="1:10" x14ac:dyDescent="0.25">
      <c r="A58" s="28"/>
      <c r="B58" s="17"/>
      <c r="C58" s="17"/>
      <c r="D58" s="17"/>
      <c r="E58" s="17"/>
      <c r="F58" s="17"/>
      <c r="G58" s="17"/>
      <c r="H58" s="17"/>
      <c r="I58" s="17"/>
      <c r="J58" s="17"/>
    </row>
    <row r="59" spans="1:10" x14ac:dyDescent="0.25">
      <c r="A59" s="29"/>
      <c r="B59" s="17"/>
      <c r="C59" s="17"/>
      <c r="D59" s="17"/>
      <c r="E59" s="17"/>
      <c r="F59" s="17"/>
      <c r="G59" s="17"/>
      <c r="H59" s="17"/>
      <c r="I59" s="17"/>
      <c r="J59" s="17"/>
    </row>
    <row r="60" spans="1:10" x14ac:dyDescent="0.25">
      <c r="A60" s="29"/>
      <c r="B60" s="17"/>
      <c r="C60" s="17"/>
      <c r="D60" s="17"/>
      <c r="E60" s="17"/>
      <c r="F60" s="17"/>
      <c r="G60" s="17"/>
      <c r="H60" s="17"/>
      <c r="I60" s="17"/>
      <c r="J60" s="17"/>
    </row>
    <row r="61" spans="1:10" x14ac:dyDescent="0.25">
      <c r="A61" s="30"/>
      <c r="B61" s="17"/>
      <c r="C61" s="17"/>
      <c r="D61" s="17"/>
      <c r="E61" s="17"/>
      <c r="F61" s="17"/>
      <c r="G61" s="17"/>
      <c r="H61" s="17"/>
      <c r="I61" s="17"/>
      <c r="J61" s="17"/>
    </row>
    <row r="62" spans="1:10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</row>
    <row r="63" spans="1:10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</row>
    <row r="64" spans="1:10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</row>
    <row r="65" spans="1:10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</row>
  </sheetData>
  <pageMargins left="0.7" right="0.7" top="0.75" bottom="0.75" header="0.3" footer="0.3"/>
  <pageSetup scale="83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'Reference data'!$A$2:$A$7</xm:f>
          </x14:formula1>
          <xm:sqref>I3</xm:sqref>
        </x14:dataValidation>
        <x14:dataValidation type="list" allowBlank="1" showInputMessage="1" showErrorMessage="1">
          <x14:formula1>
            <xm:f>'Reference data'!$C$2:$C$225</xm:f>
          </x14:formula1>
          <xm:sqref>A10:A29 A35:A54</xm:sqref>
        </x14:dataValidation>
        <x14:dataValidation type="list" allowBlank="1" showInputMessage="1" showErrorMessage="1">
          <x14:formula1>
            <xm:f>'Reference data'!$E$2:$E$37</xm:f>
          </x14:formula1>
          <xm:sqref>I4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workbookViewId="0">
      <selection activeCell="C7" sqref="C7"/>
    </sheetView>
  </sheetViews>
  <sheetFormatPr defaultColWidth="8.85546875" defaultRowHeight="15" x14ac:dyDescent="0.25"/>
  <cols>
    <col min="1" max="1" width="6.42578125" customWidth="1"/>
    <col min="2" max="2" width="52.7109375" customWidth="1"/>
    <col min="3" max="3" width="21.85546875" customWidth="1"/>
    <col min="4" max="4" width="17.7109375" customWidth="1"/>
    <col min="5" max="5" width="19.7109375" customWidth="1"/>
  </cols>
  <sheetData>
    <row r="1" spans="1:7" x14ac:dyDescent="0.25">
      <c r="A1" s="17" t="s">
        <v>0</v>
      </c>
      <c r="B1" s="17"/>
      <c r="C1" s="17"/>
      <c r="D1" s="27" t="s">
        <v>40</v>
      </c>
      <c r="E1" s="17"/>
      <c r="F1" s="17"/>
      <c r="G1" s="17"/>
    </row>
    <row r="2" spans="1:7" x14ac:dyDescent="0.25">
      <c r="A2" s="17" t="s">
        <v>20</v>
      </c>
      <c r="B2" s="17"/>
      <c r="C2" s="17"/>
      <c r="D2" s="17"/>
      <c r="E2" s="17"/>
      <c r="F2" s="17"/>
      <c r="G2" s="17"/>
    </row>
    <row r="3" spans="1:7" x14ac:dyDescent="0.25">
      <c r="A3" s="17"/>
      <c r="B3" s="17"/>
      <c r="C3" s="17"/>
      <c r="D3" s="17" t="s">
        <v>2</v>
      </c>
      <c r="E3" s="41"/>
      <c r="F3" s="17"/>
      <c r="G3" s="17"/>
    </row>
    <row r="4" spans="1:7" x14ac:dyDescent="0.25">
      <c r="A4" s="17"/>
      <c r="B4" s="17"/>
      <c r="C4" s="17"/>
      <c r="D4" s="17"/>
      <c r="E4" s="17"/>
      <c r="F4" s="17"/>
      <c r="G4" s="17"/>
    </row>
    <row r="5" spans="1:7" ht="18.75" x14ac:dyDescent="0.3">
      <c r="A5" s="18" t="s">
        <v>38</v>
      </c>
      <c r="B5" s="13"/>
      <c r="C5" s="13"/>
      <c r="D5" s="13"/>
      <c r="E5" s="17"/>
      <c r="F5" s="17"/>
      <c r="G5" s="17"/>
    </row>
    <row r="6" spans="1:7" ht="18.75" x14ac:dyDescent="0.3">
      <c r="A6" s="18"/>
      <c r="B6" s="11" t="s">
        <v>136</v>
      </c>
      <c r="C6" s="13" t="s">
        <v>525</v>
      </c>
      <c r="D6" s="13"/>
      <c r="E6" s="17"/>
      <c r="F6" s="17"/>
      <c r="G6" s="17"/>
    </row>
    <row r="7" spans="1:7" ht="18.75" x14ac:dyDescent="0.3">
      <c r="A7" s="18"/>
      <c r="B7" s="8"/>
      <c r="C7" s="45">
        <v>42736</v>
      </c>
      <c r="D7" s="45">
        <v>42767</v>
      </c>
      <c r="E7" s="45">
        <v>42795</v>
      </c>
      <c r="F7" s="44" t="s">
        <v>138</v>
      </c>
      <c r="G7" s="17"/>
    </row>
    <row r="8" spans="1:7" x14ac:dyDescent="0.25">
      <c r="A8" s="17"/>
      <c r="B8" s="8" t="s">
        <v>133</v>
      </c>
      <c r="C8" s="39"/>
      <c r="D8" s="39"/>
      <c r="E8" s="39"/>
      <c r="F8" s="8"/>
      <c r="G8" s="17"/>
    </row>
    <row r="9" spans="1:7" ht="18.75" x14ac:dyDescent="0.3">
      <c r="A9" s="18"/>
      <c r="B9" s="42" t="s">
        <v>134</v>
      </c>
      <c r="C9" s="39"/>
      <c r="D9" s="39"/>
      <c r="E9" s="39"/>
      <c r="F9" s="8"/>
      <c r="G9" s="17"/>
    </row>
    <row r="10" spans="1:7" ht="18.75" x14ac:dyDescent="0.3">
      <c r="A10" s="18"/>
      <c r="B10" s="43" t="s">
        <v>135</v>
      </c>
      <c r="C10" s="8">
        <f t="shared" ref="C10:D10" si="0">SUM(C8:C9)</f>
        <v>0</v>
      </c>
      <c r="D10" s="8">
        <f t="shared" si="0"/>
        <v>0</v>
      </c>
      <c r="E10" s="8">
        <f>SUM(E8:E9)</f>
        <v>0</v>
      </c>
      <c r="F10" s="8">
        <f>SUM(C10:E10)</f>
        <v>0</v>
      </c>
      <c r="G10" s="17"/>
    </row>
    <row r="11" spans="1:7" ht="18.75" x14ac:dyDescent="0.3">
      <c r="A11" s="18"/>
      <c r="B11" s="13"/>
      <c r="C11" s="13"/>
      <c r="D11" s="13"/>
      <c r="E11" s="17"/>
      <c r="F11" s="17"/>
      <c r="G11" s="17"/>
    </row>
    <row r="12" spans="1:7" ht="18.75" x14ac:dyDescent="0.3">
      <c r="A12" s="18"/>
      <c r="B12" s="17" t="s">
        <v>39</v>
      </c>
      <c r="C12" s="13"/>
      <c r="D12" s="13"/>
      <c r="E12" s="17"/>
      <c r="F12" s="17"/>
      <c r="G12" s="17"/>
    </row>
    <row r="13" spans="1:7" ht="18.75" x14ac:dyDescent="0.3">
      <c r="A13" s="18"/>
      <c r="B13" s="28"/>
      <c r="C13" s="13"/>
      <c r="D13" s="13"/>
      <c r="E13" s="17"/>
      <c r="F13" s="17"/>
      <c r="G13" s="17"/>
    </row>
    <row r="14" spans="1:7" ht="18.75" x14ac:dyDescent="0.3">
      <c r="A14" s="18"/>
      <c r="B14" s="29"/>
      <c r="C14" s="13"/>
      <c r="D14" s="13"/>
      <c r="E14" s="17"/>
      <c r="F14" s="17"/>
      <c r="G14" s="17"/>
    </row>
    <row r="15" spans="1:7" ht="18.75" x14ac:dyDescent="0.3">
      <c r="A15" s="18"/>
      <c r="B15" s="29"/>
      <c r="C15" s="13"/>
      <c r="D15" s="13"/>
      <c r="E15" s="17"/>
      <c r="F15" s="17"/>
      <c r="G15" s="17"/>
    </row>
    <row r="16" spans="1:7" ht="18.75" x14ac:dyDescent="0.3">
      <c r="A16" s="18"/>
      <c r="B16" s="30"/>
      <c r="C16" s="13"/>
      <c r="D16" s="13"/>
      <c r="E16" s="17"/>
      <c r="F16" s="17"/>
      <c r="G16" s="17"/>
    </row>
    <row r="17" spans="1:7" x14ac:dyDescent="0.25">
      <c r="A17" s="13"/>
      <c r="B17" s="11"/>
      <c r="C17" s="11"/>
      <c r="D17" s="13"/>
      <c r="E17" s="13"/>
      <c r="F17" s="17"/>
      <c r="G17" s="17"/>
    </row>
    <row r="18" spans="1:7" x14ac:dyDescent="0.25">
      <c r="A18" s="13"/>
      <c r="B18" s="13"/>
      <c r="C18" s="13"/>
      <c r="D18" s="13"/>
      <c r="E18" s="13"/>
      <c r="F18" s="17"/>
      <c r="G18" s="17"/>
    </row>
    <row r="19" spans="1:7" x14ac:dyDescent="0.25">
      <c r="A19" s="13"/>
      <c r="B19" s="13"/>
      <c r="C19" s="13"/>
      <c r="D19" s="13"/>
      <c r="E19" s="13"/>
      <c r="F19" s="17"/>
      <c r="G19" s="17"/>
    </row>
    <row r="20" spans="1:7" x14ac:dyDescent="0.25">
      <c r="A20" s="1"/>
      <c r="B20" s="7"/>
      <c r="C20" s="7"/>
      <c r="D20" s="1"/>
      <c r="E20" s="1"/>
    </row>
    <row r="21" spans="1:7" x14ac:dyDescent="0.25">
      <c r="A21" s="1"/>
      <c r="B21" s="3"/>
      <c r="C21" s="3"/>
      <c r="D21" s="1"/>
      <c r="E21" s="1"/>
    </row>
    <row r="22" spans="1:7" x14ac:dyDescent="0.25">
      <c r="A22" s="1"/>
      <c r="B22" s="3"/>
      <c r="C22" s="3"/>
      <c r="D22" s="1"/>
      <c r="E22" s="1"/>
    </row>
    <row r="23" spans="1:7" x14ac:dyDescent="0.25">
      <c r="A23" s="1"/>
      <c r="B23" s="6"/>
      <c r="C23" s="6"/>
      <c r="D23" s="1"/>
      <c r="E23" s="1"/>
    </row>
    <row r="24" spans="1:7" x14ac:dyDescent="0.25">
      <c r="A24" s="1"/>
      <c r="B24" s="6"/>
      <c r="C24" s="6"/>
      <c r="D24" s="1"/>
      <c r="E24" s="1"/>
    </row>
    <row r="25" spans="1:7" x14ac:dyDescent="0.25">
      <c r="A25" s="1"/>
      <c r="B25" s="3"/>
      <c r="C25" s="3"/>
      <c r="D25" s="1"/>
      <c r="E25" s="1"/>
    </row>
    <row r="26" spans="1:7" x14ac:dyDescent="0.25">
      <c r="A26" s="1"/>
      <c r="B26" s="4"/>
      <c r="C26" s="4"/>
      <c r="D26" s="1"/>
      <c r="E26" s="1"/>
    </row>
    <row r="27" spans="1:7" x14ac:dyDescent="0.25">
      <c r="A27" s="1"/>
      <c r="B27" s="1"/>
      <c r="C27" s="1"/>
      <c r="D27" s="1"/>
      <c r="E27" s="1"/>
    </row>
    <row r="28" spans="1:7" x14ac:dyDescent="0.25">
      <c r="A28" s="1"/>
      <c r="B28" s="3"/>
      <c r="C28" s="3"/>
      <c r="D28" s="1"/>
      <c r="E28" s="1"/>
    </row>
    <row r="29" spans="1:7" x14ac:dyDescent="0.25">
      <c r="A29" s="1"/>
      <c r="B29" s="3"/>
      <c r="C29" s="3"/>
      <c r="D29" s="1"/>
    </row>
    <row r="30" spans="1:7" x14ac:dyDescent="0.25">
      <c r="A30" s="1"/>
      <c r="B30" s="1"/>
      <c r="C30" s="1"/>
      <c r="D30" s="1"/>
    </row>
    <row r="31" spans="1:7" x14ac:dyDescent="0.25">
      <c r="A31" s="1"/>
      <c r="B31" s="1"/>
      <c r="C31" s="1"/>
      <c r="D31" s="1"/>
    </row>
  </sheetData>
  <pageMargins left="0.7" right="0.7" top="0.75" bottom="0.75" header="0.3" footer="0.3"/>
  <pageSetup scale="86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'Reference data'!$G$2:$G$37</xm:f>
          </x14:formula1>
          <xm:sqref>C7:E7</xm:sqref>
        </x14:dataValidation>
        <x14:dataValidation type="list" allowBlank="1" showInputMessage="1" showErrorMessage="1">
          <x14:formula1>
            <xm:f>'Reference data'!$A$2:$A$7</xm:f>
          </x14:formula1>
          <xm:sqref>E3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zoomScale="85" zoomScaleNormal="85" zoomScalePageLayoutView="85" workbookViewId="0">
      <selection activeCell="D4" sqref="D4"/>
    </sheetView>
  </sheetViews>
  <sheetFormatPr defaultColWidth="8.85546875" defaultRowHeight="15" x14ac:dyDescent="0.25"/>
  <cols>
    <col min="1" max="1" width="2.42578125" customWidth="1"/>
    <col min="2" max="2" width="31" customWidth="1"/>
    <col min="3" max="12" width="15" customWidth="1"/>
    <col min="13" max="13" width="13.7109375" customWidth="1"/>
    <col min="14" max="14" width="15.140625" customWidth="1"/>
    <col min="15" max="15" width="13.7109375" customWidth="1"/>
  </cols>
  <sheetData>
    <row r="1" spans="1:14" x14ac:dyDescent="0.25">
      <c r="A1" s="17" t="s">
        <v>0</v>
      </c>
      <c r="B1" s="17"/>
      <c r="C1" s="27" t="s">
        <v>47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25">
      <c r="A3" s="17"/>
      <c r="B3" s="17"/>
      <c r="C3" s="17" t="s">
        <v>2</v>
      </c>
      <c r="D3" s="39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x14ac:dyDescent="0.25">
      <c r="A4" s="17"/>
      <c r="B4" s="17"/>
      <c r="C4" s="17" t="s">
        <v>3</v>
      </c>
      <c r="D4" s="39"/>
      <c r="E4" s="17" t="s">
        <v>524</v>
      </c>
      <c r="F4" s="17"/>
      <c r="G4" s="17"/>
      <c r="H4" s="17"/>
      <c r="I4" s="17"/>
      <c r="J4" s="17"/>
      <c r="K4" s="17"/>
      <c r="L4" s="17"/>
      <c r="M4" s="17"/>
      <c r="N4" s="17"/>
    </row>
    <row r="5" spans="1:14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ht="18.75" x14ac:dyDescent="0.3">
      <c r="A6" s="18" t="s">
        <v>141</v>
      </c>
      <c r="B6" s="17"/>
      <c r="C6" s="17"/>
      <c r="D6" s="17" t="s">
        <v>4</v>
      </c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8.75" x14ac:dyDescent="0.3">
      <c r="A7" s="18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18.75" x14ac:dyDescent="0.3">
      <c r="A8" s="18"/>
      <c r="B8" s="8"/>
      <c r="C8" s="75" t="s">
        <v>142</v>
      </c>
      <c r="D8" s="75"/>
      <c r="E8" s="75"/>
      <c r="F8" s="75"/>
      <c r="G8" s="75"/>
      <c r="H8" s="76" t="s">
        <v>143</v>
      </c>
      <c r="I8" s="77"/>
      <c r="J8" s="77"/>
      <c r="K8" s="77"/>
      <c r="L8" s="78"/>
      <c r="M8" s="44" t="s">
        <v>144</v>
      </c>
      <c r="N8" s="79" t="s">
        <v>512</v>
      </c>
    </row>
    <row r="9" spans="1:14" ht="45.75" x14ac:dyDescent="0.3">
      <c r="A9" s="18"/>
      <c r="B9" s="43" t="s">
        <v>41</v>
      </c>
      <c r="C9" s="43" t="s">
        <v>140</v>
      </c>
      <c r="D9" s="43" t="s">
        <v>43</v>
      </c>
      <c r="E9" s="43" t="s">
        <v>44</v>
      </c>
      <c r="F9" s="43" t="s">
        <v>16</v>
      </c>
      <c r="G9" s="43" t="s">
        <v>17</v>
      </c>
      <c r="H9" s="43" t="s">
        <v>21</v>
      </c>
      <c r="I9" s="43" t="s">
        <v>45</v>
      </c>
      <c r="J9" s="43" t="s">
        <v>46</v>
      </c>
      <c r="K9" s="43" t="s">
        <v>25</v>
      </c>
      <c r="L9" s="43" t="s">
        <v>26</v>
      </c>
      <c r="M9" s="43" t="s">
        <v>144</v>
      </c>
      <c r="N9" s="80"/>
    </row>
    <row r="10" spans="1:14" ht="18.75" x14ac:dyDescent="0.3">
      <c r="A10" s="18"/>
      <c r="B10" s="39"/>
      <c r="C10" s="39"/>
      <c r="D10" s="39"/>
      <c r="E10" s="39"/>
      <c r="F10" s="39"/>
      <c r="G10" s="8">
        <f>SUM(D10:F10)</f>
        <v>0</v>
      </c>
      <c r="H10" s="39"/>
      <c r="I10" s="39"/>
      <c r="J10" s="39"/>
      <c r="K10" s="39"/>
      <c r="L10" s="8">
        <f>SUM(H10:K10)</f>
        <v>0</v>
      </c>
      <c r="M10" s="8">
        <f>(C10+G10)-L10</f>
        <v>0</v>
      </c>
      <c r="N10" s="39"/>
    </row>
    <row r="11" spans="1:14" ht="18.75" x14ac:dyDescent="0.3">
      <c r="A11" s="18"/>
      <c r="B11" s="39"/>
      <c r="C11" s="39"/>
      <c r="D11" s="39"/>
      <c r="E11" s="39"/>
      <c r="F11" s="39"/>
      <c r="G11" s="8">
        <f t="shared" ref="G11:G29" si="0">SUM(D11:F11)</f>
        <v>0</v>
      </c>
      <c r="H11" s="39"/>
      <c r="I11" s="39"/>
      <c r="J11" s="39"/>
      <c r="K11" s="39"/>
      <c r="L11" s="8">
        <f t="shared" ref="L11:L29" si="1">SUM(H11:K11)</f>
        <v>0</v>
      </c>
      <c r="M11" s="8">
        <f t="shared" ref="M11:M29" si="2">(C11+G11)-L11</f>
        <v>0</v>
      </c>
      <c r="N11" s="39"/>
    </row>
    <row r="12" spans="1:14" ht="18.75" x14ac:dyDescent="0.3">
      <c r="A12" s="18"/>
      <c r="B12" s="39"/>
      <c r="C12" s="39"/>
      <c r="D12" s="39"/>
      <c r="E12" s="39"/>
      <c r="F12" s="39"/>
      <c r="G12" s="8">
        <f t="shared" si="0"/>
        <v>0</v>
      </c>
      <c r="H12" s="39"/>
      <c r="I12" s="39"/>
      <c r="J12" s="39"/>
      <c r="K12" s="39"/>
      <c r="L12" s="8">
        <f t="shared" si="1"/>
        <v>0</v>
      </c>
      <c r="M12" s="8">
        <f t="shared" si="2"/>
        <v>0</v>
      </c>
      <c r="N12" s="39"/>
    </row>
    <row r="13" spans="1:14" x14ac:dyDescent="0.25">
      <c r="A13" s="13"/>
      <c r="B13" s="39"/>
      <c r="C13" s="39"/>
      <c r="D13" s="39"/>
      <c r="E13" s="39"/>
      <c r="F13" s="39"/>
      <c r="G13" s="8">
        <f t="shared" si="0"/>
        <v>0</v>
      </c>
      <c r="H13" s="39"/>
      <c r="I13" s="39"/>
      <c r="J13" s="39"/>
      <c r="K13" s="39"/>
      <c r="L13" s="8">
        <f t="shared" si="1"/>
        <v>0</v>
      </c>
      <c r="M13" s="8">
        <f t="shared" si="2"/>
        <v>0</v>
      </c>
      <c r="N13" s="39"/>
    </row>
    <row r="14" spans="1:14" x14ac:dyDescent="0.25">
      <c r="A14" s="13"/>
      <c r="B14" s="39"/>
      <c r="C14" s="39"/>
      <c r="D14" s="39"/>
      <c r="E14" s="39"/>
      <c r="F14" s="39"/>
      <c r="G14" s="8">
        <f t="shared" si="0"/>
        <v>0</v>
      </c>
      <c r="H14" s="39"/>
      <c r="I14" s="39"/>
      <c r="J14" s="39"/>
      <c r="K14" s="39"/>
      <c r="L14" s="8">
        <f t="shared" si="1"/>
        <v>0</v>
      </c>
      <c r="M14" s="8">
        <f t="shared" si="2"/>
        <v>0</v>
      </c>
      <c r="N14" s="39"/>
    </row>
    <row r="15" spans="1:14" x14ac:dyDescent="0.25">
      <c r="A15" s="13"/>
      <c r="B15" s="39"/>
      <c r="C15" s="39"/>
      <c r="D15" s="39"/>
      <c r="E15" s="39"/>
      <c r="F15" s="39"/>
      <c r="G15" s="8">
        <f t="shared" si="0"/>
        <v>0</v>
      </c>
      <c r="H15" s="39"/>
      <c r="I15" s="39"/>
      <c r="J15" s="39"/>
      <c r="K15" s="39"/>
      <c r="L15" s="8">
        <f t="shared" si="1"/>
        <v>0</v>
      </c>
      <c r="M15" s="8">
        <f t="shared" si="2"/>
        <v>0</v>
      </c>
      <c r="N15" s="39"/>
    </row>
    <row r="16" spans="1:14" x14ac:dyDescent="0.25">
      <c r="A16" s="13"/>
      <c r="B16" s="39"/>
      <c r="C16" s="39"/>
      <c r="D16" s="39"/>
      <c r="E16" s="39"/>
      <c r="F16" s="39"/>
      <c r="G16" s="8">
        <f t="shared" si="0"/>
        <v>0</v>
      </c>
      <c r="H16" s="39"/>
      <c r="I16" s="39"/>
      <c r="J16" s="39"/>
      <c r="K16" s="39"/>
      <c r="L16" s="8">
        <f t="shared" si="1"/>
        <v>0</v>
      </c>
      <c r="M16" s="8">
        <f t="shared" si="2"/>
        <v>0</v>
      </c>
      <c r="N16" s="39"/>
    </row>
    <row r="17" spans="1:14" x14ac:dyDescent="0.25">
      <c r="A17" s="13"/>
      <c r="B17" s="39"/>
      <c r="C17" s="39"/>
      <c r="D17" s="39"/>
      <c r="E17" s="39"/>
      <c r="F17" s="39"/>
      <c r="G17" s="8">
        <f t="shared" si="0"/>
        <v>0</v>
      </c>
      <c r="H17" s="39"/>
      <c r="I17" s="39"/>
      <c r="J17" s="39"/>
      <c r="K17" s="39"/>
      <c r="L17" s="8">
        <f t="shared" si="1"/>
        <v>0</v>
      </c>
      <c r="M17" s="8">
        <f t="shared" si="2"/>
        <v>0</v>
      </c>
      <c r="N17" s="39"/>
    </row>
    <row r="18" spans="1:14" x14ac:dyDescent="0.25">
      <c r="A18" s="13"/>
      <c r="B18" s="39"/>
      <c r="C18" s="39"/>
      <c r="D18" s="39"/>
      <c r="E18" s="39"/>
      <c r="F18" s="39"/>
      <c r="G18" s="8">
        <f t="shared" si="0"/>
        <v>0</v>
      </c>
      <c r="H18" s="39"/>
      <c r="I18" s="39"/>
      <c r="J18" s="39"/>
      <c r="K18" s="39"/>
      <c r="L18" s="8">
        <f t="shared" si="1"/>
        <v>0</v>
      </c>
      <c r="M18" s="8">
        <f t="shared" si="2"/>
        <v>0</v>
      </c>
      <c r="N18" s="39"/>
    </row>
    <row r="19" spans="1:14" x14ac:dyDescent="0.25">
      <c r="A19" s="13"/>
      <c r="B19" s="39"/>
      <c r="C19" s="39"/>
      <c r="D19" s="39"/>
      <c r="E19" s="39"/>
      <c r="F19" s="39"/>
      <c r="G19" s="8">
        <f t="shared" si="0"/>
        <v>0</v>
      </c>
      <c r="H19" s="39"/>
      <c r="I19" s="39"/>
      <c r="J19" s="39"/>
      <c r="K19" s="39"/>
      <c r="L19" s="8">
        <f t="shared" si="1"/>
        <v>0</v>
      </c>
      <c r="M19" s="8">
        <f t="shared" si="2"/>
        <v>0</v>
      </c>
      <c r="N19" s="39"/>
    </row>
    <row r="20" spans="1:14" x14ac:dyDescent="0.25">
      <c r="A20" s="13"/>
      <c r="B20" s="49"/>
      <c r="C20" s="39"/>
      <c r="D20" s="39"/>
      <c r="E20" s="39"/>
      <c r="F20" s="39"/>
      <c r="G20" s="8">
        <f t="shared" si="0"/>
        <v>0</v>
      </c>
      <c r="H20" s="39"/>
      <c r="I20" s="39"/>
      <c r="J20" s="39"/>
      <c r="K20" s="39"/>
      <c r="L20" s="8">
        <f t="shared" si="1"/>
        <v>0</v>
      </c>
      <c r="M20" s="8">
        <f t="shared" si="2"/>
        <v>0</v>
      </c>
      <c r="N20" s="39"/>
    </row>
    <row r="21" spans="1:14" x14ac:dyDescent="0.25">
      <c r="A21" s="13"/>
      <c r="B21" s="50"/>
      <c r="C21" s="39"/>
      <c r="D21" s="39"/>
      <c r="E21" s="39"/>
      <c r="F21" s="39"/>
      <c r="G21" s="8">
        <f t="shared" si="0"/>
        <v>0</v>
      </c>
      <c r="H21" s="39"/>
      <c r="I21" s="39"/>
      <c r="J21" s="39"/>
      <c r="K21" s="39"/>
      <c r="L21" s="8">
        <f t="shared" si="1"/>
        <v>0</v>
      </c>
      <c r="M21" s="8">
        <f t="shared" si="2"/>
        <v>0</v>
      </c>
      <c r="N21" s="39"/>
    </row>
    <row r="22" spans="1:14" x14ac:dyDescent="0.25">
      <c r="A22" s="13"/>
      <c r="B22" s="39"/>
      <c r="C22" s="39"/>
      <c r="D22" s="39"/>
      <c r="E22" s="39"/>
      <c r="F22" s="39"/>
      <c r="G22" s="8">
        <f t="shared" si="0"/>
        <v>0</v>
      </c>
      <c r="H22" s="39"/>
      <c r="I22" s="39"/>
      <c r="J22" s="39"/>
      <c r="K22" s="39"/>
      <c r="L22" s="8">
        <f t="shared" si="1"/>
        <v>0</v>
      </c>
      <c r="M22" s="8">
        <f t="shared" si="2"/>
        <v>0</v>
      </c>
      <c r="N22" s="39"/>
    </row>
    <row r="23" spans="1:14" x14ac:dyDescent="0.25">
      <c r="A23" s="13"/>
      <c r="B23" s="49"/>
      <c r="C23" s="39"/>
      <c r="D23" s="39"/>
      <c r="E23" s="39"/>
      <c r="F23" s="39"/>
      <c r="G23" s="8">
        <f t="shared" si="0"/>
        <v>0</v>
      </c>
      <c r="H23" s="39"/>
      <c r="I23" s="39"/>
      <c r="J23" s="39"/>
      <c r="K23" s="39"/>
      <c r="L23" s="8">
        <f t="shared" si="1"/>
        <v>0</v>
      </c>
      <c r="M23" s="8">
        <f t="shared" si="2"/>
        <v>0</v>
      </c>
      <c r="N23" s="39"/>
    </row>
    <row r="24" spans="1:14" x14ac:dyDescent="0.25">
      <c r="A24" s="13"/>
      <c r="B24" s="49"/>
      <c r="C24" s="39"/>
      <c r="D24" s="39"/>
      <c r="E24" s="39"/>
      <c r="F24" s="39"/>
      <c r="G24" s="8">
        <f t="shared" si="0"/>
        <v>0</v>
      </c>
      <c r="H24" s="39"/>
      <c r="I24" s="39"/>
      <c r="J24" s="39"/>
      <c r="K24" s="39"/>
      <c r="L24" s="8">
        <f t="shared" si="1"/>
        <v>0</v>
      </c>
      <c r="M24" s="8">
        <f t="shared" si="2"/>
        <v>0</v>
      </c>
      <c r="N24" s="39"/>
    </row>
    <row r="25" spans="1:14" x14ac:dyDescent="0.25">
      <c r="A25" s="13"/>
      <c r="B25" s="49"/>
      <c r="C25" s="39"/>
      <c r="D25" s="39"/>
      <c r="E25" s="39"/>
      <c r="F25" s="39"/>
      <c r="G25" s="8">
        <f t="shared" si="0"/>
        <v>0</v>
      </c>
      <c r="H25" s="39"/>
      <c r="I25" s="39"/>
      <c r="J25" s="39"/>
      <c r="K25" s="39"/>
      <c r="L25" s="8">
        <f t="shared" si="1"/>
        <v>0</v>
      </c>
      <c r="M25" s="8">
        <f t="shared" si="2"/>
        <v>0</v>
      </c>
      <c r="N25" s="39"/>
    </row>
    <row r="26" spans="1:14" x14ac:dyDescent="0.25">
      <c r="A26" s="13"/>
      <c r="B26" s="49"/>
      <c r="C26" s="39"/>
      <c r="D26" s="39"/>
      <c r="E26" s="39"/>
      <c r="F26" s="39"/>
      <c r="G26" s="8">
        <f t="shared" si="0"/>
        <v>0</v>
      </c>
      <c r="H26" s="39"/>
      <c r="I26" s="39"/>
      <c r="J26" s="39"/>
      <c r="K26" s="39"/>
      <c r="L26" s="8">
        <f t="shared" si="1"/>
        <v>0</v>
      </c>
      <c r="M26" s="8">
        <f t="shared" si="2"/>
        <v>0</v>
      </c>
      <c r="N26" s="39"/>
    </row>
    <row r="27" spans="1:14" x14ac:dyDescent="0.25">
      <c r="A27" s="13"/>
      <c r="B27" s="50"/>
      <c r="C27" s="39"/>
      <c r="D27" s="39"/>
      <c r="E27" s="39"/>
      <c r="F27" s="39"/>
      <c r="G27" s="8">
        <f t="shared" si="0"/>
        <v>0</v>
      </c>
      <c r="H27" s="39"/>
      <c r="I27" s="39"/>
      <c r="J27" s="39"/>
      <c r="K27" s="39"/>
      <c r="L27" s="8">
        <f t="shared" si="1"/>
        <v>0</v>
      </c>
      <c r="M27" s="8">
        <f t="shared" si="2"/>
        <v>0</v>
      </c>
      <c r="N27" s="39"/>
    </row>
    <row r="28" spans="1:14" x14ac:dyDescent="0.25">
      <c r="A28" s="13"/>
      <c r="B28" s="49"/>
      <c r="C28" s="39"/>
      <c r="D28" s="39"/>
      <c r="E28" s="39"/>
      <c r="F28" s="39"/>
      <c r="G28" s="8">
        <f t="shared" si="0"/>
        <v>0</v>
      </c>
      <c r="H28" s="39"/>
      <c r="I28" s="39"/>
      <c r="J28" s="39"/>
      <c r="K28" s="39"/>
      <c r="L28" s="8">
        <f t="shared" si="1"/>
        <v>0</v>
      </c>
      <c r="M28" s="8">
        <f t="shared" si="2"/>
        <v>0</v>
      </c>
      <c r="N28" s="39"/>
    </row>
    <row r="29" spans="1:14" x14ac:dyDescent="0.25">
      <c r="A29" s="13"/>
      <c r="B29" s="49"/>
      <c r="C29" s="39"/>
      <c r="D29" s="39"/>
      <c r="E29" s="39"/>
      <c r="F29" s="39"/>
      <c r="G29" s="8">
        <f t="shared" si="0"/>
        <v>0</v>
      </c>
      <c r="H29" s="39"/>
      <c r="I29" s="39"/>
      <c r="J29" s="39"/>
      <c r="K29" s="39"/>
      <c r="L29" s="8">
        <f t="shared" si="1"/>
        <v>0</v>
      </c>
      <c r="M29" s="8">
        <f t="shared" si="2"/>
        <v>0</v>
      </c>
      <c r="N29" s="39"/>
    </row>
    <row r="30" spans="1:14" x14ac:dyDescent="0.25">
      <c r="A30" s="13"/>
      <c r="B30" s="48"/>
      <c r="C30" s="13"/>
      <c r="D30" s="13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 x14ac:dyDescent="0.25">
      <c r="A31" s="13"/>
      <c r="B31" s="13"/>
      <c r="C31" s="13"/>
      <c r="D31" s="13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spans="1:14" x14ac:dyDescent="0.25">
      <c r="A32" s="13"/>
      <c r="B32" s="17" t="s">
        <v>39</v>
      </c>
      <c r="C32" s="13"/>
      <c r="D32" s="13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1:14" x14ac:dyDescent="0.25">
      <c r="A33" s="13"/>
      <c r="B33" s="28"/>
      <c r="C33" s="13"/>
      <c r="D33" s="13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1:14" x14ac:dyDescent="0.25">
      <c r="A34" s="13"/>
      <c r="B34" s="29"/>
      <c r="C34" s="13"/>
      <c r="D34" s="13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1:14" x14ac:dyDescent="0.25">
      <c r="A35" s="17"/>
      <c r="B35" s="29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x14ac:dyDescent="0.25">
      <c r="A36" s="17"/>
      <c r="B36" s="30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1:14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</sheetData>
  <mergeCells count="3">
    <mergeCell ref="C8:G8"/>
    <mergeCell ref="H8:L8"/>
    <mergeCell ref="N8:N9"/>
  </mergeCells>
  <pageMargins left="0.7" right="0.7" top="0.75" bottom="0.75" header="0.3" footer="0.3"/>
  <pageSetup scale="97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'Reference data'!$E$2:$E$37</xm:f>
          </x14:formula1>
          <xm:sqref>D4</xm:sqref>
        </x14:dataValidation>
        <x14:dataValidation type="list" allowBlank="1" showInputMessage="1" showErrorMessage="1">
          <x14:formula1>
            <xm:f>'Reference data'!$A$2:$A$7</xm:f>
          </x14:formula1>
          <xm:sqref>D3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85" zoomScaleNormal="85" zoomScalePageLayoutView="85" workbookViewId="0">
      <selection activeCell="G4" sqref="G4"/>
    </sheetView>
  </sheetViews>
  <sheetFormatPr defaultColWidth="8.85546875" defaultRowHeight="15" x14ac:dyDescent="0.25"/>
  <cols>
    <col min="1" max="1" width="2.7109375" customWidth="1"/>
    <col min="2" max="2" width="48.140625" customWidth="1"/>
    <col min="3" max="3" width="23.28515625" customWidth="1"/>
    <col min="4" max="4" width="22.28515625" customWidth="1"/>
    <col min="5" max="5" width="22.85546875" customWidth="1"/>
    <col min="6" max="6" width="24.28515625" customWidth="1"/>
    <col min="7" max="7" width="24.42578125" customWidth="1"/>
    <col min="8" max="8" width="21.42578125" customWidth="1"/>
  </cols>
  <sheetData>
    <row r="1" spans="1:8" x14ac:dyDescent="0.25">
      <c r="A1" s="17" t="s">
        <v>0</v>
      </c>
      <c r="B1" s="17"/>
      <c r="C1" s="17"/>
      <c r="D1" s="17"/>
      <c r="E1" s="17"/>
      <c r="F1" s="17" t="s">
        <v>48</v>
      </c>
      <c r="G1" s="17"/>
      <c r="H1" s="17"/>
    </row>
    <row r="2" spans="1:8" x14ac:dyDescent="0.25">
      <c r="A2" s="17" t="s">
        <v>20</v>
      </c>
      <c r="B2" s="17"/>
      <c r="C2" s="17"/>
      <c r="D2" s="17"/>
      <c r="E2" s="17"/>
      <c r="F2" s="17"/>
      <c r="G2" s="17"/>
      <c r="H2" s="17"/>
    </row>
    <row r="3" spans="1:8" x14ac:dyDescent="0.25">
      <c r="A3" s="17"/>
      <c r="B3" s="17"/>
      <c r="C3" s="17"/>
      <c r="D3" s="17"/>
      <c r="E3" s="17"/>
      <c r="F3" s="17" t="s">
        <v>2</v>
      </c>
      <c r="G3" s="39"/>
      <c r="H3" s="17"/>
    </row>
    <row r="4" spans="1:8" x14ac:dyDescent="0.25">
      <c r="A4" s="17"/>
      <c r="B4" s="17"/>
      <c r="C4" s="17"/>
      <c r="D4" s="17"/>
      <c r="E4" s="17"/>
      <c r="F4" s="17" t="s">
        <v>3</v>
      </c>
      <c r="G4" s="39"/>
      <c r="H4" s="17" t="s">
        <v>524</v>
      </c>
    </row>
    <row r="5" spans="1:8" x14ac:dyDescent="0.25">
      <c r="A5" s="17"/>
      <c r="B5" s="17"/>
      <c r="C5" s="17"/>
      <c r="D5" s="17"/>
      <c r="E5" s="17"/>
      <c r="F5" s="17"/>
      <c r="G5" s="17"/>
      <c r="H5" s="17"/>
    </row>
    <row r="6" spans="1:8" x14ac:dyDescent="0.25">
      <c r="A6" s="17"/>
      <c r="B6" s="17"/>
      <c r="C6" s="17"/>
      <c r="D6" s="17"/>
      <c r="E6" s="17"/>
      <c r="F6" s="13" t="s">
        <v>4</v>
      </c>
      <c r="G6" s="17"/>
      <c r="H6" s="17"/>
    </row>
    <row r="7" spans="1:8" x14ac:dyDescent="0.25">
      <c r="A7" s="17"/>
      <c r="B7" s="17"/>
      <c r="C7" s="17"/>
      <c r="D7" s="17"/>
      <c r="E7" s="17"/>
      <c r="F7" s="13"/>
      <c r="G7" s="17"/>
      <c r="H7" s="17"/>
    </row>
    <row r="8" spans="1:8" ht="18.75" x14ac:dyDescent="0.3">
      <c r="A8" s="18" t="s">
        <v>49</v>
      </c>
      <c r="B8" s="17"/>
      <c r="C8" s="17"/>
      <c r="D8" s="13"/>
      <c r="E8" s="13"/>
      <c r="F8" s="17"/>
      <c r="G8" s="13"/>
      <c r="H8" s="17"/>
    </row>
    <row r="9" spans="1:8" ht="18.75" x14ac:dyDescent="0.3">
      <c r="A9" s="17"/>
      <c r="B9" s="18"/>
      <c r="C9" s="17"/>
      <c r="D9" s="13"/>
      <c r="E9" s="13"/>
      <c r="F9" s="13"/>
      <c r="G9" s="13"/>
      <c r="H9" s="17"/>
    </row>
    <row r="10" spans="1:8" x14ac:dyDescent="0.25">
      <c r="A10" s="83" t="s">
        <v>50</v>
      </c>
      <c r="B10" s="84"/>
      <c r="C10" s="20" t="s">
        <v>7</v>
      </c>
      <c r="D10" s="20" t="s">
        <v>7</v>
      </c>
      <c r="E10" s="20" t="s">
        <v>7</v>
      </c>
      <c r="F10" s="20" t="s">
        <v>7</v>
      </c>
      <c r="G10" s="20" t="s">
        <v>54</v>
      </c>
      <c r="H10" s="17"/>
    </row>
    <row r="11" spans="1:8" x14ac:dyDescent="0.25">
      <c r="A11" s="35"/>
      <c r="B11" s="24"/>
      <c r="C11" s="26" t="s">
        <v>8</v>
      </c>
      <c r="D11" s="26" t="s">
        <v>51</v>
      </c>
      <c r="E11" s="26" t="s">
        <v>52</v>
      </c>
      <c r="F11" s="15" t="s">
        <v>53</v>
      </c>
      <c r="G11" s="26" t="s">
        <v>55</v>
      </c>
      <c r="H11" s="17"/>
    </row>
    <row r="12" spans="1:8" x14ac:dyDescent="0.25">
      <c r="A12" s="9"/>
      <c r="B12" s="13"/>
      <c r="C12" s="11"/>
      <c r="D12" s="11"/>
      <c r="E12" s="11"/>
      <c r="F12" s="13"/>
      <c r="G12" s="13"/>
      <c r="H12" s="17"/>
    </row>
    <row r="13" spans="1:8" x14ac:dyDescent="0.25">
      <c r="A13" s="9"/>
      <c r="B13" s="13" t="s">
        <v>57</v>
      </c>
      <c r="C13" s="39"/>
      <c r="D13" s="39"/>
      <c r="E13" s="39"/>
      <c r="F13" s="39"/>
      <c r="G13" s="8">
        <f>SUM(C13:F13)</f>
        <v>0</v>
      </c>
      <c r="H13" s="17"/>
    </row>
    <row r="14" spans="1:8" x14ac:dyDescent="0.25">
      <c r="A14" s="9"/>
      <c r="B14" s="13"/>
      <c r="C14" s="13"/>
      <c r="D14" s="13"/>
      <c r="E14" s="13"/>
      <c r="F14" s="13"/>
      <c r="G14" s="13"/>
      <c r="H14" s="17"/>
    </row>
    <row r="15" spans="1:8" x14ac:dyDescent="0.25">
      <c r="A15" s="9"/>
      <c r="B15" s="13" t="s">
        <v>58</v>
      </c>
      <c r="C15" s="53"/>
      <c r="D15" s="53"/>
      <c r="E15" s="53"/>
      <c r="F15" s="39"/>
      <c r="G15" s="8">
        <f>SUM(C15:F15)</f>
        <v>0</v>
      </c>
      <c r="H15" s="17"/>
    </row>
    <row r="16" spans="1:8" x14ac:dyDescent="0.25">
      <c r="A16" s="9"/>
      <c r="B16" s="13" t="s">
        <v>59</v>
      </c>
      <c r="C16" s="49"/>
      <c r="D16" s="49"/>
      <c r="E16" s="49"/>
      <c r="F16" s="39"/>
      <c r="G16" s="8">
        <f>SUM(C16:F16)</f>
        <v>0</v>
      </c>
      <c r="H16" s="17"/>
    </row>
    <row r="17" spans="1:8" x14ac:dyDescent="0.25">
      <c r="A17" s="9"/>
      <c r="B17" s="14" t="s">
        <v>60</v>
      </c>
      <c r="C17" s="49"/>
      <c r="D17" s="49"/>
      <c r="E17" s="49"/>
      <c r="F17" s="39"/>
      <c r="G17" s="8">
        <f t="shared" ref="G17" si="0">SUM(C17:F17)</f>
        <v>0</v>
      </c>
      <c r="H17" s="17"/>
    </row>
    <row r="18" spans="1:8" x14ac:dyDescent="0.25">
      <c r="A18" s="35"/>
      <c r="B18" s="13"/>
      <c r="C18" s="13"/>
      <c r="D18" s="13"/>
      <c r="E18" s="13"/>
      <c r="F18" s="13"/>
      <c r="G18" s="13"/>
      <c r="H18" s="17"/>
    </row>
    <row r="19" spans="1:8" x14ac:dyDescent="0.25">
      <c r="A19" s="81" t="s">
        <v>56</v>
      </c>
      <c r="B19" s="82"/>
      <c r="C19" s="8">
        <f>SUM(C12:C18)</f>
        <v>0</v>
      </c>
      <c r="D19" s="8">
        <f t="shared" ref="D19:F19" si="1">SUM(D12:D18)</f>
        <v>0</v>
      </c>
      <c r="E19" s="8">
        <f t="shared" si="1"/>
        <v>0</v>
      </c>
      <c r="F19" s="8">
        <f t="shared" si="1"/>
        <v>0</v>
      </c>
      <c r="G19" s="8">
        <f>SUM(C19:F19)</f>
        <v>0</v>
      </c>
      <c r="H19" s="17"/>
    </row>
    <row r="20" spans="1:8" x14ac:dyDescent="0.25">
      <c r="A20" s="13"/>
      <c r="B20" s="13"/>
      <c r="C20" s="14"/>
      <c r="D20" s="14"/>
      <c r="E20" s="14"/>
      <c r="F20" s="13"/>
      <c r="G20" s="13"/>
      <c r="H20" s="17"/>
    </row>
    <row r="21" spans="1:8" x14ac:dyDescent="0.25">
      <c r="A21" s="13"/>
      <c r="B21" s="13"/>
      <c r="C21" s="14"/>
      <c r="D21" s="14"/>
      <c r="E21" s="14"/>
      <c r="F21" s="13"/>
      <c r="G21" s="13"/>
      <c r="H21" s="17"/>
    </row>
    <row r="22" spans="1:8" x14ac:dyDescent="0.25">
      <c r="A22" s="17"/>
      <c r="B22" s="17" t="s">
        <v>39</v>
      </c>
      <c r="C22" s="51"/>
      <c r="D22" s="51"/>
      <c r="E22" s="51"/>
      <c r="F22" s="51"/>
      <c r="G22" s="51"/>
      <c r="H22" s="17"/>
    </row>
    <row r="23" spans="1:8" x14ac:dyDescent="0.25">
      <c r="A23" s="17"/>
      <c r="B23" s="28"/>
      <c r="C23" s="11"/>
      <c r="D23" s="51"/>
      <c r="E23" s="13"/>
      <c r="F23" s="13"/>
      <c r="G23" s="51"/>
      <c r="H23" s="17"/>
    </row>
    <row r="24" spans="1:8" x14ac:dyDescent="0.25">
      <c r="A24" s="17"/>
      <c r="B24" s="29"/>
      <c r="C24" s="11"/>
      <c r="D24" s="11"/>
      <c r="E24" s="11"/>
      <c r="F24" s="13"/>
      <c r="G24" s="13"/>
      <c r="H24" s="17"/>
    </row>
    <row r="25" spans="1:8" x14ac:dyDescent="0.25">
      <c r="A25" s="17"/>
      <c r="B25" s="29"/>
      <c r="C25" s="13"/>
      <c r="D25" s="13"/>
      <c r="E25" s="13"/>
      <c r="F25" s="13"/>
      <c r="G25" s="13"/>
      <c r="H25" s="17"/>
    </row>
    <row r="26" spans="1:8" x14ac:dyDescent="0.25">
      <c r="A26" s="17"/>
      <c r="B26" s="30"/>
      <c r="C26" s="13"/>
      <c r="D26" s="13"/>
      <c r="E26" s="13"/>
      <c r="F26" s="13"/>
      <c r="G26" s="13"/>
      <c r="H26" s="17"/>
    </row>
    <row r="27" spans="1:8" x14ac:dyDescent="0.25">
      <c r="A27" s="17"/>
      <c r="B27" s="13"/>
      <c r="C27" s="14"/>
      <c r="D27" s="14"/>
      <c r="E27" s="14"/>
      <c r="F27" s="13"/>
      <c r="G27" s="13"/>
      <c r="H27" s="17"/>
    </row>
    <row r="28" spans="1:8" x14ac:dyDescent="0.25">
      <c r="A28" s="17"/>
      <c r="B28" s="13"/>
      <c r="C28" s="13"/>
      <c r="D28" s="52"/>
      <c r="E28" s="13"/>
      <c r="F28" s="13"/>
      <c r="G28" s="13"/>
      <c r="H28" s="17"/>
    </row>
    <row r="29" spans="1:8" x14ac:dyDescent="0.25">
      <c r="B29" s="1"/>
      <c r="C29" s="3"/>
      <c r="D29" s="3"/>
      <c r="E29" s="3"/>
      <c r="F29" s="1"/>
      <c r="G29" s="1"/>
    </row>
    <row r="30" spans="1:8" x14ac:dyDescent="0.25">
      <c r="B30" s="1"/>
      <c r="C30" s="6"/>
      <c r="D30" s="6"/>
      <c r="E30" s="6"/>
      <c r="F30" s="1"/>
      <c r="G30" s="1"/>
    </row>
    <row r="31" spans="1:8" x14ac:dyDescent="0.25">
      <c r="B31" s="1"/>
      <c r="C31" s="6"/>
      <c r="D31" s="6"/>
      <c r="E31" s="6"/>
      <c r="F31" s="1"/>
      <c r="G31" s="1"/>
    </row>
    <row r="32" spans="1:8" x14ac:dyDescent="0.25">
      <c r="B32" s="1"/>
      <c r="C32" s="3"/>
      <c r="D32" s="3"/>
      <c r="E32" s="3"/>
      <c r="F32" s="1"/>
      <c r="G32" s="1"/>
    </row>
    <row r="33" spans="2:7" x14ac:dyDescent="0.25">
      <c r="B33" s="1"/>
      <c r="C33" s="4"/>
      <c r="D33" s="4"/>
      <c r="E33" s="4"/>
      <c r="F33" s="1"/>
      <c r="G33" s="1"/>
    </row>
    <row r="34" spans="2:7" x14ac:dyDescent="0.25">
      <c r="B34" s="1"/>
      <c r="C34" s="1"/>
      <c r="D34" s="1"/>
      <c r="E34" s="1"/>
      <c r="F34" s="1"/>
      <c r="G34" s="1"/>
    </row>
    <row r="35" spans="2:7" x14ac:dyDescent="0.25">
      <c r="B35" s="1"/>
      <c r="C35" s="3"/>
      <c r="D35" s="3"/>
      <c r="E35" s="3"/>
      <c r="F35" s="1"/>
      <c r="G35" s="1"/>
    </row>
    <row r="36" spans="2:7" x14ac:dyDescent="0.25">
      <c r="B36" s="1"/>
      <c r="C36" s="3"/>
      <c r="D36" s="3"/>
      <c r="E36" s="3"/>
      <c r="F36" s="1"/>
      <c r="G36" s="1"/>
    </row>
    <row r="37" spans="2:7" x14ac:dyDescent="0.25">
      <c r="B37" s="1"/>
      <c r="C37" s="1"/>
      <c r="D37" s="1"/>
      <c r="E37" s="1"/>
      <c r="F37" s="1"/>
      <c r="G37" s="1"/>
    </row>
    <row r="38" spans="2:7" x14ac:dyDescent="0.25">
      <c r="B38" s="1"/>
      <c r="C38" s="1"/>
      <c r="D38" s="1"/>
      <c r="E38" s="1"/>
      <c r="F38" s="1"/>
      <c r="G38" s="1"/>
    </row>
    <row r="39" spans="2:7" x14ac:dyDescent="0.25">
      <c r="B39" s="1"/>
      <c r="C39" s="1"/>
      <c r="D39" s="1"/>
      <c r="E39" s="1"/>
      <c r="F39" s="1"/>
      <c r="G39" s="1"/>
    </row>
    <row r="40" spans="2:7" x14ac:dyDescent="0.25">
      <c r="B40" s="1"/>
    </row>
    <row r="41" spans="2:7" x14ac:dyDescent="0.25">
      <c r="B41" s="1"/>
    </row>
    <row r="42" spans="2:7" x14ac:dyDescent="0.25">
      <c r="B42" s="1"/>
    </row>
    <row r="43" spans="2:7" x14ac:dyDescent="0.25">
      <c r="B43" s="1"/>
    </row>
    <row r="44" spans="2:7" x14ac:dyDescent="0.25">
      <c r="B44" s="1"/>
    </row>
    <row r="45" spans="2:7" x14ac:dyDescent="0.25">
      <c r="B45" s="1"/>
    </row>
    <row r="46" spans="2:7" x14ac:dyDescent="0.25">
      <c r="B46" s="1"/>
    </row>
    <row r="47" spans="2:7" x14ac:dyDescent="0.25">
      <c r="B47" s="1"/>
    </row>
    <row r="48" spans="2:7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</sheetData>
  <mergeCells count="2">
    <mergeCell ref="A19:B19"/>
    <mergeCell ref="A10:B10"/>
  </mergeCells>
  <pageMargins left="0.7" right="0.7" top="0.75" bottom="0.75" header="0.3" footer="0.3"/>
  <pageSetup scale="73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'Reference data'!$A$2:$A$7</xm:f>
          </x14:formula1>
          <xm:sqref>G3</xm:sqref>
        </x14:dataValidation>
        <x14:dataValidation type="list" allowBlank="1" showInputMessage="1" showErrorMessage="1">
          <x14:formula1>
            <xm:f>'Reference data'!$E$2:$E$37</xm:f>
          </x14:formula1>
          <xm:sqref>G4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40"/>
  <sheetViews>
    <sheetView zoomScale="85" zoomScaleNormal="85" zoomScalePageLayoutView="85" workbookViewId="0">
      <selection activeCell="F19" sqref="F19"/>
    </sheetView>
  </sheetViews>
  <sheetFormatPr defaultColWidth="8.85546875" defaultRowHeight="15" x14ac:dyDescent="0.25"/>
  <cols>
    <col min="1" max="1" width="2.42578125" customWidth="1"/>
    <col min="2" max="2" width="31" customWidth="1"/>
    <col min="3" max="3" width="19" customWidth="1"/>
    <col min="4" max="11" width="15" customWidth="1"/>
    <col min="12" max="12" width="15.140625" customWidth="1"/>
    <col min="13" max="14" width="13.7109375" customWidth="1"/>
  </cols>
  <sheetData>
    <row r="1" spans="1:13" x14ac:dyDescent="0.25">
      <c r="A1" s="17" t="s">
        <v>0</v>
      </c>
      <c r="B1" s="17"/>
      <c r="C1" s="17"/>
      <c r="D1" s="27" t="s">
        <v>61</v>
      </c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25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x14ac:dyDescent="0.25">
      <c r="A3" s="17"/>
      <c r="B3" s="17"/>
      <c r="C3" s="17"/>
      <c r="D3" s="17" t="s">
        <v>2</v>
      </c>
      <c r="E3" s="39"/>
      <c r="F3" s="17"/>
      <c r="G3" s="17"/>
      <c r="H3" s="17"/>
      <c r="I3" s="17"/>
      <c r="J3" s="17"/>
      <c r="K3" s="17"/>
      <c r="L3" s="17"/>
      <c r="M3" s="17"/>
    </row>
    <row r="4" spans="1:13" x14ac:dyDescent="0.25">
      <c r="A4" s="17"/>
      <c r="B4" s="17"/>
      <c r="C4" s="17"/>
      <c r="D4" s="17" t="s">
        <v>3</v>
      </c>
      <c r="E4" s="39"/>
      <c r="F4" s="17" t="s">
        <v>524</v>
      </c>
      <c r="G4" s="17"/>
      <c r="H4" s="17"/>
      <c r="I4" s="17"/>
      <c r="J4" s="17"/>
      <c r="K4" s="17"/>
      <c r="L4" s="17"/>
      <c r="M4" s="17"/>
    </row>
    <row r="5" spans="1:13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3" ht="18.75" x14ac:dyDescent="0.3">
      <c r="A6" s="18" t="s">
        <v>153</v>
      </c>
      <c r="B6" s="17"/>
      <c r="C6" s="17"/>
      <c r="D6" s="17"/>
      <c r="E6" s="17"/>
      <c r="F6" s="17" t="s">
        <v>4</v>
      </c>
      <c r="G6" s="17"/>
      <c r="H6" s="17"/>
      <c r="I6" s="17"/>
      <c r="J6" s="17"/>
      <c r="K6" s="17"/>
      <c r="L6" s="17"/>
      <c r="M6" s="17"/>
    </row>
    <row r="7" spans="1:13" ht="18.75" x14ac:dyDescent="0.3">
      <c r="A7" s="18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3" ht="18.75" x14ac:dyDescent="0.3">
      <c r="A8" s="18"/>
      <c r="B8" s="8"/>
      <c r="C8" s="25"/>
      <c r="D8" s="85" t="s">
        <v>62</v>
      </c>
      <c r="E8" s="86"/>
      <c r="F8" s="86"/>
      <c r="G8" s="87"/>
      <c r="H8" s="85" t="s">
        <v>63</v>
      </c>
      <c r="I8" s="86"/>
      <c r="J8" s="87"/>
      <c r="K8" s="44" t="s">
        <v>144</v>
      </c>
      <c r="L8" s="79" t="s">
        <v>512</v>
      </c>
      <c r="M8" s="17"/>
    </row>
    <row r="9" spans="1:13" ht="90.75" x14ac:dyDescent="0.3">
      <c r="A9" s="18"/>
      <c r="B9" s="43" t="s">
        <v>145</v>
      </c>
      <c r="C9" s="67" t="s">
        <v>162</v>
      </c>
      <c r="D9" s="43" t="s">
        <v>42</v>
      </c>
      <c r="E9" s="43" t="s">
        <v>148</v>
      </c>
      <c r="F9" s="43" t="s">
        <v>149</v>
      </c>
      <c r="G9" s="43" t="s">
        <v>151</v>
      </c>
      <c r="H9" s="43" t="s">
        <v>147</v>
      </c>
      <c r="I9" s="43" t="s">
        <v>146</v>
      </c>
      <c r="J9" s="43" t="s">
        <v>150</v>
      </c>
      <c r="K9" s="43" t="s">
        <v>144</v>
      </c>
      <c r="L9" s="80"/>
      <c r="M9" s="17"/>
    </row>
    <row r="10" spans="1:13" ht="18.75" x14ac:dyDescent="0.3">
      <c r="A10" s="18"/>
      <c r="B10" s="39"/>
      <c r="C10" s="39"/>
      <c r="D10" s="39"/>
      <c r="E10" s="39"/>
      <c r="F10" s="39"/>
      <c r="G10" s="8">
        <f>SUM(D10:F10)</f>
        <v>0</v>
      </c>
      <c r="H10" s="39"/>
      <c r="I10" s="39"/>
      <c r="J10" s="8">
        <f>SUM(H10:I10)</f>
        <v>0</v>
      </c>
      <c r="K10" s="8">
        <f>(D10+G10)-J10</f>
        <v>0</v>
      </c>
      <c r="L10" s="39"/>
      <c r="M10" s="17"/>
    </row>
    <row r="11" spans="1:13" ht="18.75" x14ac:dyDescent="0.3">
      <c r="A11" s="18"/>
      <c r="B11" s="39"/>
      <c r="C11" s="39"/>
      <c r="D11" s="39"/>
      <c r="E11" s="39"/>
      <c r="F11" s="39"/>
      <c r="G11" s="8">
        <f t="shared" ref="G11:G29" si="0">SUM(D11:F11)</f>
        <v>0</v>
      </c>
      <c r="H11" s="39"/>
      <c r="I11" s="39"/>
      <c r="J11" s="8">
        <f t="shared" ref="J11:J29" si="1">SUM(H11:I11)</f>
        <v>0</v>
      </c>
      <c r="K11" s="8">
        <f t="shared" ref="K11:K29" si="2">(D11+G11)-J11</f>
        <v>0</v>
      </c>
      <c r="L11" s="39"/>
      <c r="M11" s="17"/>
    </row>
    <row r="12" spans="1:13" ht="18.75" x14ac:dyDescent="0.3">
      <c r="A12" s="18"/>
      <c r="B12" s="39"/>
      <c r="C12" s="39"/>
      <c r="D12" s="39"/>
      <c r="E12" s="39"/>
      <c r="F12" s="39"/>
      <c r="G12" s="8">
        <f t="shared" si="0"/>
        <v>0</v>
      </c>
      <c r="H12" s="39"/>
      <c r="I12" s="39"/>
      <c r="J12" s="8">
        <f t="shared" si="1"/>
        <v>0</v>
      </c>
      <c r="K12" s="8">
        <f t="shared" si="2"/>
        <v>0</v>
      </c>
      <c r="L12" s="39"/>
      <c r="M12" s="17"/>
    </row>
    <row r="13" spans="1:13" x14ac:dyDescent="0.25">
      <c r="A13" s="13"/>
      <c r="B13" s="39"/>
      <c r="C13" s="39"/>
      <c r="D13" s="39"/>
      <c r="E13" s="39"/>
      <c r="F13" s="39"/>
      <c r="G13" s="8">
        <f t="shared" si="0"/>
        <v>0</v>
      </c>
      <c r="H13" s="39"/>
      <c r="I13" s="39"/>
      <c r="J13" s="8">
        <f t="shared" si="1"/>
        <v>0</v>
      </c>
      <c r="K13" s="8">
        <f t="shared" si="2"/>
        <v>0</v>
      </c>
      <c r="L13" s="39"/>
      <c r="M13" s="17"/>
    </row>
    <row r="14" spans="1:13" x14ac:dyDescent="0.25">
      <c r="A14" s="13"/>
      <c r="B14" s="39"/>
      <c r="C14" s="39"/>
      <c r="D14" s="39"/>
      <c r="E14" s="39"/>
      <c r="F14" s="39"/>
      <c r="G14" s="8">
        <f t="shared" si="0"/>
        <v>0</v>
      </c>
      <c r="H14" s="39"/>
      <c r="I14" s="39"/>
      <c r="J14" s="8">
        <f t="shared" si="1"/>
        <v>0</v>
      </c>
      <c r="K14" s="8">
        <f t="shared" si="2"/>
        <v>0</v>
      </c>
      <c r="L14" s="39"/>
      <c r="M14" s="17"/>
    </row>
    <row r="15" spans="1:13" x14ac:dyDescent="0.25">
      <c r="A15" s="13"/>
      <c r="B15" s="39"/>
      <c r="C15" s="39"/>
      <c r="D15" s="39"/>
      <c r="E15" s="39"/>
      <c r="F15" s="39"/>
      <c r="G15" s="8">
        <f t="shared" si="0"/>
        <v>0</v>
      </c>
      <c r="H15" s="39"/>
      <c r="I15" s="39"/>
      <c r="J15" s="8">
        <f t="shared" si="1"/>
        <v>0</v>
      </c>
      <c r="K15" s="8">
        <f t="shared" si="2"/>
        <v>0</v>
      </c>
      <c r="L15" s="39"/>
      <c r="M15" s="17"/>
    </row>
    <row r="16" spans="1:13" x14ac:dyDescent="0.25">
      <c r="A16" s="13"/>
      <c r="B16" s="39"/>
      <c r="C16" s="39"/>
      <c r="D16" s="39"/>
      <c r="E16" s="39"/>
      <c r="F16" s="39"/>
      <c r="G16" s="8">
        <f t="shared" si="0"/>
        <v>0</v>
      </c>
      <c r="H16" s="39"/>
      <c r="I16" s="39"/>
      <c r="J16" s="8">
        <f t="shared" si="1"/>
        <v>0</v>
      </c>
      <c r="K16" s="8">
        <f t="shared" si="2"/>
        <v>0</v>
      </c>
      <c r="L16" s="39"/>
      <c r="M16" s="17"/>
    </row>
    <row r="17" spans="1:13" x14ac:dyDescent="0.25">
      <c r="A17" s="13"/>
      <c r="B17" s="39"/>
      <c r="C17" s="39"/>
      <c r="D17" s="39"/>
      <c r="E17" s="39"/>
      <c r="F17" s="39"/>
      <c r="G17" s="8">
        <f t="shared" si="0"/>
        <v>0</v>
      </c>
      <c r="H17" s="39"/>
      <c r="I17" s="39"/>
      <c r="J17" s="8">
        <f t="shared" si="1"/>
        <v>0</v>
      </c>
      <c r="K17" s="8">
        <f t="shared" si="2"/>
        <v>0</v>
      </c>
      <c r="L17" s="39"/>
      <c r="M17" s="17"/>
    </row>
    <row r="18" spans="1:13" x14ac:dyDescent="0.25">
      <c r="A18" s="13"/>
      <c r="B18" s="39"/>
      <c r="C18" s="39"/>
      <c r="D18" s="39"/>
      <c r="E18" s="39"/>
      <c r="F18" s="39"/>
      <c r="G18" s="8">
        <f t="shared" si="0"/>
        <v>0</v>
      </c>
      <c r="H18" s="39"/>
      <c r="I18" s="39"/>
      <c r="J18" s="8">
        <f t="shared" si="1"/>
        <v>0</v>
      </c>
      <c r="K18" s="8">
        <f t="shared" si="2"/>
        <v>0</v>
      </c>
      <c r="L18" s="39"/>
      <c r="M18" s="17"/>
    </row>
    <row r="19" spans="1:13" x14ac:dyDescent="0.25">
      <c r="A19" s="13"/>
      <c r="B19" s="39"/>
      <c r="C19" s="39"/>
      <c r="D19" s="39"/>
      <c r="E19" s="39"/>
      <c r="F19" s="39"/>
      <c r="G19" s="8">
        <f t="shared" si="0"/>
        <v>0</v>
      </c>
      <c r="H19" s="39"/>
      <c r="I19" s="39"/>
      <c r="J19" s="8">
        <f t="shared" si="1"/>
        <v>0</v>
      </c>
      <c r="K19" s="8">
        <f t="shared" si="2"/>
        <v>0</v>
      </c>
      <c r="L19" s="39"/>
      <c r="M19" s="17"/>
    </row>
    <row r="20" spans="1:13" x14ac:dyDescent="0.25">
      <c r="A20" s="13"/>
      <c r="B20" s="49"/>
      <c r="C20" s="49"/>
      <c r="D20" s="39"/>
      <c r="E20" s="39"/>
      <c r="F20" s="39"/>
      <c r="G20" s="8">
        <f t="shared" si="0"/>
        <v>0</v>
      </c>
      <c r="H20" s="39"/>
      <c r="I20" s="39"/>
      <c r="J20" s="8">
        <f t="shared" si="1"/>
        <v>0</v>
      </c>
      <c r="K20" s="8">
        <f t="shared" si="2"/>
        <v>0</v>
      </c>
      <c r="L20" s="39"/>
      <c r="M20" s="54"/>
    </row>
    <row r="21" spans="1:13" x14ac:dyDescent="0.25">
      <c r="A21" s="13"/>
      <c r="B21" s="50"/>
      <c r="C21" s="50"/>
      <c r="D21" s="39"/>
      <c r="E21" s="39"/>
      <c r="F21" s="39"/>
      <c r="G21" s="8">
        <f t="shared" si="0"/>
        <v>0</v>
      </c>
      <c r="H21" s="39"/>
      <c r="I21" s="39"/>
      <c r="J21" s="8">
        <f t="shared" si="1"/>
        <v>0</v>
      </c>
      <c r="K21" s="8">
        <f t="shared" si="2"/>
        <v>0</v>
      </c>
      <c r="L21" s="39"/>
      <c r="M21" s="17"/>
    </row>
    <row r="22" spans="1:13" x14ac:dyDescent="0.25">
      <c r="A22" s="13"/>
      <c r="B22" s="39"/>
      <c r="C22" s="39"/>
      <c r="D22" s="39"/>
      <c r="E22" s="39"/>
      <c r="F22" s="39"/>
      <c r="G22" s="8">
        <f t="shared" si="0"/>
        <v>0</v>
      </c>
      <c r="H22" s="39"/>
      <c r="I22" s="39"/>
      <c r="J22" s="8">
        <f t="shared" si="1"/>
        <v>0</v>
      </c>
      <c r="K22" s="8">
        <f t="shared" si="2"/>
        <v>0</v>
      </c>
      <c r="L22" s="39"/>
      <c r="M22" s="17"/>
    </row>
    <row r="23" spans="1:13" x14ac:dyDescent="0.25">
      <c r="A23" s="13"/>
      <c r="B23" s="49"/>
      <c r="C23" s="49"/>
      <c r="D23" s="39"/>
      <c r="E23" s="39"/>
      <c r="F23" s="39"/>
      <c r="G23" s="8">
        <f t="shared" si="0"/>
        <v>0</v>
      </c>
      <c r="H23" s="39"/>
      <c r="I23" s="39"/>
      <c r="J23" s="8">
        <f t="shared" si="1"/>
        <v>0</v>
      </c>
      <c r="K23" s="8">
        <f t="shared" si="2"/>
        <v>0</v>
      </c>
      <c r="L23" s="39"/>
      <c r="M23" s="17"/>
    </row>
    <row r="24" spans="1:13" x14ac:dyDescent="0.25">
      <c r="A24" s="13"/>
      <c r="B24" s="49"/>
      <c r="C24" s="49"/>
      <c r="D24" s="39"/>
      <c r="E24" s="39"/>
      <c r="F24" s="39"/>
      <c r="G24" s="8">
        <f t="shared" si="0"/>
        <v>0</v>
      </c>
      <c r="H24" s="39"/>
      <c r="I24" s="39"/>
      <c r="J24" s="8">
        <f t="shared" si="1"/>
        <v>0</v>
      </c>
      <c r="K24" s="8">
        <f t="shared" si="2"/>
        <v>0</v>
      </c>
      <c r="L24" s="39"/>
      <c r="M24" s="17"/>
    </row>
    <row r="25" spans="1:13" x14ac:dyDescent="0.25">
      <c r="A25" s="13"/>
      <c r="B25" s="49"/>
      <c r="C25" s="49"/>
      <c r="D25" s="39"/>
      <c r="E25" s="39"/>
      <c r="F25" s="39"/>
      <c r="G25" s="8">
        <f t="shared" si="0"/>
        <v>0</v>
      </c>
      <c r="H25" s="39"/>
      <c r="I25" s="39"/>
      <c r="J25" s="8">
        <f t="shared" si="1"/>
        <v>0</v>
      </c>
      <c r="K25" s="8">
        <f t="shared" si="2"/>
        <v>0</v>
      </c>
      <c r="L25" s="39"/>
      <c r="M25" s="17"/>
    </row>
    <row r="26" spans="1:13" x14ac:dyDescent="0.25">
      <c r="A26" s="13"/>
      <c r="B26" s="49"/>
      <c r="C26" s="49"/>
      <c r="D26" s="39"/>
      <c r="E26" s="39"/>
      <c r="F26" s="39"/>
      <c r="G26" s="8">
        <f t="shared" si="0"/>
        <v>0</v>
      </c>
      <c r="H26" s="39"/>
      <c r="I26" s="39"/>
      <c r="J26" s="8">
        <f t="shared" si="1"/>
        <v>0</v>
      </c>
      <c r="K26" s="8">
        <f t="shared" si="2"/>
        <v>0</v>
      </c>
      <c r="L26" s="39"/>
      <c r="M26" s="17"/>
    </row>
    <row r="27" spans="1:13" x14ac:dyDescent="0.25">
      <c r="A27" s="13"/>
      <c r="B27" s="50"/>
      <c r="C27" s="50"/>
      <c r="D27" s="39"/>
      <c r="E27" s="39"/>
      <c r="F27" s="39"/>
      <c r="G27" s="8">
        <f t="shared" si="0"/>
        <v>0</v>
      </c>
      <c r="H27" s="39"/>
      <c r="I27" s="39"/>
      <c r="J27" s="8">
        <f t="shared" si="1"/>
        <v>0</v>
      </c>
      <c r="K27" s="8">
        <f t="shared" si="2"/>
        <v>0</v>
      </c>
      <c r="L27" s="39"/>
      <c r="M27" s="17"/>
    </row>
    <row r="28" spans="1:13" x14ac:dyDescent="0.25">
      <c r="A28" s="13"/>
      <c r="B28" s="49"/>
      <c r="C28" s="49"/>
      <c r="D28" s="39"/>
      <c r="E28" s="39"/>
      <c r="F28" s="39"/>
      <c r="G28" s="8">
        <f t="shared" si="0"/>
        <v>0</v>
      </c>
      <c r="H28" s="39"/>
      <c r="I28" s="39"/>
      <c r="J28" s="8">
        <f t="shared" si="1"/>
        <v>0</v>
      </c>
      <c r="K28" s="8">
        <f t="shared" si="2"/>
        <v>0</v>
      </c>
      <c r="L28" s="39"/>
      <c r="M28" s="17"/>
    </row>
    <row r="29" spans="1:13" x14ac:dyDescent="0.25">
      <c r="A29" s="13"/>
      <c r="B29" s="49"/>
      <c r="C29" s="49"/>
      <c r="D29" s="39"/>
      <c r="E29" s="39"/>
      <c r="F29" s="39"/>
      <c r="G29" s="8">
        <f t="shared" si="0"/>
        <v>0</v>
      </c>
      <c r="H29" s="39"/>
      <c r="I29" s="39"/>
      <c r="J29" s="8">
        <f t="shared" si="1"/>
        <v>0</v>
      </c>
      <c r="K29" s="8">
        <f t="shared" si="2"/>
        <v>0</v>
      </c>
      <c r="L29" s="39"/>
      <c r="M29" s="17"/>
    </row>
    <row r="30" spans="1:13" x14ac:dyDescent="0.25">
      <c r="A30" s="13"/>
      <c r="B30" s="48"/>
      <c r="C30" s="48"/>
      <c r="D30" s="13"/>
      <c r="E30" s="13"/>
      <c r="F30" s="17"/>
      <c r="G30" s="17"/>
      <c r="H30" s="17"/>
      <c r="I30" s="17"/>
      <c r="J30" s="17"/>
      <c r="K30" s="17"/>
      <c r="L30" s="17"/>
      <c r="M30" s="17"/>
    </row>
    <row r="31" spans="1:13" x14ac:dyDescent="0.25">
      <c r="A31" s="13"/>
      <c r="B31" s="13"/>
      <c r="C31" s="13"/>
      <c r="D31" s="13"/>
      <c r="E31" s="13"/>
      <c r="F31" s="17"/>
      <c r="G31" s="17"/>
      <c r="H31" s="17"/>
      <c r="I31" s="17"/>
      <c r="J31" s="17"/>
      <c r="K31" s="17"/>
      <c r="L31" s="17"/>
      <c r="M31" s="17"/>
    </row>
    <row r="32" spans="1:13" x14ac:dyDescent="0.25">
      <c r="A32" s="13"/>
      <c r="B32" s="17" t="s">
        <v>39</v>
      </c>
      <c r="C32" s="17"/>
      <c r="D32" s="13"/>
      <c r="E32" s="13"/>
      <c r="F32" s="17"/>
      <c r="G32" s="17"/>
      <c r="H32" s="17"/>
      <c r="I32" s="17"/>
      <c r="J32" s="17"/>
      <c r="K32" s="17"/>
      <c r="L32" s="17"/>
      <c r="M32" s="17"/>
    </row>
    <row r="33" spans="1:13" x14ac:dyDescent="0.25">
      <c r="A33" s="13"/>
      <c r="B33" s="28"/>
      <c r="C33" s="65"/>
      <c r="D33" s="13"/>
      <c r="E33" s="13"/>
      <c r="F33" s="17"/>
      <c r="G33" s="17"/>
      <c r="H33" s="17"/>
      <c r="I33" s="17"/>
      <c r="J33" s="17"/>
      <c r="K33" s="17"/>
      <c r="L33" s="17"/>
      <c r="M33" s="17"/>
    </row>
    <row r="34" spans="1:13" x14ac:dyDescent="0.25">
      <c r="A34" s="13"/>
      <c r="B34" s="29"/>
      <c r="C34" s="65"/>
      <c r="D34" s="13"/>
      <c r="E34" s="13"/>
      <c r="F34" s="17"/>
      <c r="G34" s="17"/>
      <c r="H34" s="17"/>
      <c r="I34" s="17"/>
      <c r="J34" s="17"/>
      <c r="K34" s="17"/>
      <c r="L34" s="17"/>
      <c r="M34" s="17"/>
    </row>
    <row r="35" spans="1:13" x14ac:dyDescent="0.25">
      <c r="A35" s="17"/>
      <c r="B35" s="29"/>
      <c r="C35" s="65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1:13" x14ac:dyDescent="0.25">
      <c r="A36" s="17"/>
      <c r="B36" s="30"/>
      <c r="C36" s="66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13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13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1:13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1:13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</sheetData>
  <mergeCells count="3">
    <mergeCell ref="D8:G8"/>
    <mergeCell ref="H8:J8"/>
    <mergeCell ref="L8:L9"/>
  </mergeCells>
  <pageMargins left="0.7" right="0.7" top="0.75" bottom="0.75" header="0.3" footer="0.3"/>
  <pageSetup scale="97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'Reference data'!$A$2:$A$7</xm:f>
          </x14:formula1>
          <xm:sqref>E3</xm:sqref>
        </x14:dataValidation>
        <x14:dataValidation type="list" allowBlank="1" showInputMessage="1" showErrorMessage="1">
          <x14:formula1>
            <xm:f>'Reference data'!$E$2:$E$37</xm:f>
          </x14:formula1>
          <xm:sqref>E4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1"/>
  <sheetViews>
    <sheetView workbookViewId="0">
      <selection activeCell="I1" sqref="I1"/>
    </sheetView>
  </sheetViews>
  <sheetFormatPr defaultColWidth="11.42578125" defaultRowHeight="15" x14ac:dyDescent="0.25"/>
  <cols>
    <col min="1" max="1" width="14.7109375" style="69" customWidth="1"/>
    <col min="2" max="3" width="15.140625" customWidth="1"/>
    <col min="4" max="4" width="26.42578125" customWidth="1"/>
    <col min="5" max="5" width="15.85546875" customWidth="1"/>
    <col min="6" max="6" width="19.7109375" customWidth="1"/>
    <col min="7" max="7" width="20.7109375" customWidth="1"/>
    <col min="8" max="8" width="21.42578125" customWidth="1"/>
  </cols>
  <sheetData>
    <row r="1" spans="1:9" ht="72.75" customHeight="1" x14ac:dyDescent="0.25">
      <c r="A1" s="68" t="s">
        <v>526</v>
      </c>
      <c r="B1" s="68" t="s">
        <v>519</v>
      </c>
      <c r="C1" s="68" t="s">
        <v>518</v>
      </c>
      <c r="D1" s="68" t="s">
        <v>514</v>
      </c>
      <c r="E1" s="68" t="s">
        <v>515</v>
      </c>
      <c r="F1" s="68" t="s">
        <v>516</v>
      </c>
      <c r="G1" s="68" t="s">
        <v>517</v>
      </c>
      <c r="H1" s="68" t="s">
        <v>513</v>
      </c>
      <c r="I1" s="68" t="s">
        <v>512</v>
      </c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2"/>
  <sheetViews>
    <sheetView tabSelected="1" workbookViewId="0">
      <selection activeCell="A2" sqref="A2"/>
    </sheetView>
  </sheetViews>
  <sheetFormatPr defaultColWidth="11.42578125" defaultRowHeight="15" x14ac:dyDescent="0.25"/>
  <cols>
    <col min="1" max="1" width="15.140625" style="69" customWidth="1"/>
    <col min="2" max="2" width="15.140625" customWidth="1"/>
    <col min="3" max="3" width="14.28515625" customWidth="1"/>
    <col min="4" max="4" width="24.42578125" customWidth="1"/>
    <col min="5" max="5" width="15.85546875" customWidth="1"/>
    <col min="6" max="6" width="19.7109375" customWidth="1"/>
    <col min="7" max="7" width="19" customWidth="1"/>
    <col min="8" max="8" width="27.28515625" customWidth="1"/>
  </cols>
  <sheetData>
    <row r="1" spans="1:9" ht="51" customHeight="1" x14ac:dyDescent="0.25">
      <c r="A1" s="68" t="s">
        <v>526</v>
      </c>
      <c r="B1" s="68" t="s">
        <v>519</v>
      </c>
      <c r="C1" s="68" t="s">
        <v>515</v>
      </c>
      <c r="D1" s="68" t="s">
        <v>523</v>
      </c>
      <c r="E1" s="68" t="s">
        <v>520</v>
      </c>
      <c r="F1" s="68" t="s">
        <v>521</v>
      </c>
      <c r="G1" s="68" t="s">
        <v>517</v>
      </c>
      <c r="H1" s="68" t="s">
        <v>522</v>
      </c>
      <c r="I1" s="68" t="s">
        <v>512</v>
      </c>
    </row>
    <row r="2" spans="1:9" x14ac:dyDescent="0.25">
      <c r="A2" s="88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85" zoomScaleNormal="85" zoomScalePageLayoutView="85" workbookViewId="0">
      <selection activeCell="D4" sqref="D4"/>
    </sheetView>
  </sheetViews>
  <sheetFormatPr defaultColWidth="8.85546875" defaultRowHeight="15" x14ac:dyDescent="0.25"/>
  <cols>
    <col min="1" max="1" width="2.42578125" customWidth="1"/>
    <col min="2" max="2" width="31" customWidth="1"/>
    <col min="3" max="8" width="15" customWidth="1"/>
    <col min="9" max="11" width="13.7109375" customWidth="1"/>
  </cols>
  <sheetData>
    <row r="1" spans="1:10" x14ac:dyDescent="0.25">
      <c r="A1" s="17" t="s">
        <v>0</v>
      </c>
      <c r="B1" s="17"/>
      <c r="C1" s="27" t="s">
        <v>65</v>
      </c>
      <c r="D1" s="17"/>
      <c r="E1" s="17"/>
      <c r="F1" s="17"/>
      <c r="G1" s="17"/>
      <c r="H1" s="17"/>
      <c r="I1" s="17"/>
      <c r="J1" s="17"/>
    </row>
    <row r="2" spans="1:10" x14ac:dyDescent="0.25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25">
      <c r="A3" s="17"/>
      <c r="B3" s="17"/>
      <c r="C3" s="17" t="s">
        <v>2</v>
      </c>
      <c r="D3" s="39"/>
      <c r="E3" s="17"/>
      <c r="F3" s="17"/>
      <c r="G3" s="17"/>
      <c r="H3" s="17"/>
      <c r="I3" s="17"/>
      <c r="J3" s="17"/>
    </row>
    <row r="4" spans="1:10" x14ac:dyDescent="0.25">
      <c r="A4" s="17"/>
      <c r="B4" s="17"/>
      <c r="C4" s="17" t="s">
        <v>3</v>
      </c>
      <c r="D4" s="39"/>
      <c r="E4" s="17" t="s">
        <v>524</v>
      </c>
      <c r="F4" s="17"/>
      <c r="G4" s="17"/>
      <c r="H4" s="17"/>
      <c r="I4" s="17"/>
      <c r="J4" s="17"/>
    </row>
    <row r="5" spans="1:10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</row>
    <row r="6" spans="1:10" ht="18.75" x14ac:dyDescent="0.3">
      <c r="A6" s="18" t="s">
        <v>152</v>
      </c>
      <c r="B6" s="17"/>
      <c r="C6" s="17"/>
      <c r="D6" s="17"/>
      <c r="E6" s="17"/>
      <c r="F6" s="17" t="s">
        <v>4</v>
      </c>
      <c r="G6" s="17"/>
      <c r="H6" s="17"/>
      <c r="I6" s="17"/>
      <c r="J6" s="17"/>
    </row>
    <row r="7" spans="1:10" ht="18.75" x14ac:dyDescent="0.3">
      <c r="A7" s="18"/>
      <c r="B7" s="17"/>
      <c r="C7" s="17"/>
      <c r="D7" s="17"/>
      <c r="E7" s="17"/>
      <c r="F7" s="17"/>
      <c r="G7" s="17"/>
      <c r="H7" s="17"/>
      <c r="I7" s="17"/>
      <c r="J7" s="17"/>
    </row>
    <row r="8" spans="1:10" ht="105.75" x14ac:dyDescent="0.3">
      <c r="A8" s="18"/>
      <c r="B8" s="43" t="s">
        <v>145</v>
      </c>
      <c r="C8" s="43" t="s">
        <v>139</v>
      </c>
      <c r="D8" s="43" t="s">
        <v>66</v>
      </c>
      <c r="E8" s="43" t="s">
        <v>64</v>
      </c>
      <c r="F8" s="43" t="s">
        <v>144</v>
      </c>
      <c r="G8" s="43" t="s">
        <v>67</v>
      </c>
      <c r="H8" s="43" t="s">
        <v>154</v>
      </c>
      <c r="I8" s="43" t="s">
        <v>509</v>
      </c>
      <c r="J8" s="17"/>
    </row>
    <row r="9" spans="1:10" ht="18.75" x14ac:dyDescent="0.3">
      <c r="A9" s="18"/>
      <c r="B9" s="39"/>
      <c r="C9" s="39"/>
      <c r="D9" s="39"/>
      <c r="E9" s="39"/>
      <c r="F9" s="39"/>
      <c r="G9" s="39"/>
      <c r="H9" s="8">
        <f>F9-G9</f>
        <v>0</v>
      </c>
      <c r="I9" s="39"/>
      <c r="J9" s="17"/>
    </row>
    <row r="10" spans="1:10" ht="18.75" x14ac:dyDescent="0.3">
      <c r="A10" s="18"/>
      <c r="B10" s="39"/>
      <c r="C10" s="39"/>
      <c r="D10" s="39"/>
      <c r="E10" s="39"/>
      <c r="F10" s="39"/>
      <c r="G10" s="39"/>
      <c r="H10" s="8">
        <f t="shared" ref="H10:H28" si="0">F10-G10</f>
        <v>0</v>
      </c>
      <c r="I10" s="39"/>
      <c r="J10" s="17"/>
    </row>
    <row r="11" spans="1:10" ht="18.75" x14ac:dyDescent="0.3">
      <c r="A11" s="18"/>
      <c r="B11" s="39"/>
      <c r="C11" s="39"/>
      <c r="D11" s="39"/>
      <c r="E11" s="39"/>
      <c r="F11" s="39"/>
      <c r="G11" s="39"/>
      <c r="H11" s="8">
        <f t="shared" si="0"/>
        <v>0</v>
      </c>
      <c r="I11" s="39"/>
      <c r="J11" s="17"/>
    </row>
    <row r="12" spans="1:10" x14ac:dyDescent="0.25">
      <c r="A12" s="13"/>
      <c r="B12" s="39"/>
      <c r="C12" s="39"/>
      <c r="D12" s="39"/>
      <c r="E12" s="39"/>
      <c r="F12" s="39"/>
      <c r="G12" s="39"/>
      <c r="H12" s="8">
        <f t="shared" si="0"/>
        <v>0</v>
      </c>
      <c r="I12" s="39"/>
      <c r="J12" s="17"/>
    </row>
    <row r="13" spans="1:10" x14ac:dyDescent="0.25">
      <c r="A13" s="13"/>
      <c r="B13" s="39"/>
      <c r="C13" s="39"/>
      <c r="D13" s="39"/>
      <c r="E13" s="39"/>
      <c r="F13" s="39"/>
      <c r="G13" s="39"/>
      <c r="H13" s="8">
        <f t="shared" si="0"/>
        <v>0</v>
      </c>
      <c r="I13" s="39"/>
      <c r="J13" s="17"/>
    </row>
    <row r="14" spans="1:10" x14ac:dyDescent="0.25">
      <c r="A14" s="13"/>
      <c r="B14" s="39"/>
      <c r="C14" s="39"/>
      <c r="D14" s="39"/>
      <c r="E14" s="39"/>
      <c r="F14" s="39"/>
      <c r="G14" s="39"/>
      <c r="H14" s="8">
        <f t="shared" si="0"/>
        <v>0</v>
      </c>
      <c r="I14" s="39"/>
      <c r="J14" s="17"/>
    </row>
    <row r="15" spans="1:10" x14ac:dyDescent="0.25">
      <c r="A15" s="13"/>
      <c r="B15" s="39"/>
      <c r="C15" s="39"/>
      <c r="D15" s="39"/>
      <c r="E15" s="39"/>
      <c r="F15" s="39"/>
      <c r="G15" s="39"/>
      <c r="H15" s="8">
        <f t="shared" si="0"/>
        <v>0</v>
      </c>
      <c r="I15" s="39"/>
      <c r="J15" s="17"/>
    </row>
    <row r="16" spans="1:10" x14ac:dyDescent="0.25">
      <c r="A16" s="13"/>
      <c r="B16" s="39"/>
      <c r="C16" s="39"/>
      <c r="D16" s="39"/>
      <c r="E16" s="39"/>
      <c r="F16" s="39"/>
      <c r="G16" s="39"/>
      <c r="H16" s="8">
        <f t="shared" si="0"/>
        <v>0</v>
      </c>
      <c r="I16" s="39"/>
      <c r="J16" s="17"/>
    </row>
    <row r="17" spans="1:10" x14ac:dyDescent="0.25">
      <c r="A17" s="13"/>
      <c r="B17" s="39"/>
      <c r="C17" s="39"/>
      <c r="D17" s="39"/>
      <c r="E17" s="39"/>
      <c r="F17" s="39"/>
      <c r="G17" s="39"/>
      <c r="H17" s="8">
        <f t="shared" si="0"/>
        <v>0</v>
      </c>
      <c r="I17" s="39"/>
      <c r="J17" s="17"/>
    </row>
    <row r="18" spans="1:10" x14ac:dyDescent="0.25">
      <c r="A18" s="13"/>
      <c r="B18" s="39"/>
      <c r="C18" s="39"/>
      <c r="D18" s="39"/>
      <c r="E18" s="39"/>
      <c r="F18" s="39"/>
      <c r="G18" s="39"/>
      <c r="H18" s="8">
        <f t="shared" si="0"/>
        <v>0</v>
      </c>
      <c r="I18" s="39"/>
      <c r="J18" s="17"/>
    </row>
    <row r="19" spans="1:10" x14ac:dyDescent="0.25">
      <c r="A19" s="13"/>
      <c r="B19" s="49"/>
      <c r="C19" s="39"/>
      <c r="D19" s="39"/>
      <c r="E19" s="39"/>
      <c r="F19" s="39"/>
      <c r="G19" s="39"/>
      <c r="H19" s="8">
        <f t="shared" si="0"/>
        <v>0</v>
      </c>
      <c r="I19" s="39"/>
      <c r="J19" s="54"/>
    </row>
    <row r="20" spans="1:10" x14ac:dyDescent="0.25">
      <c r="A20" s="13"/>
      <c r="B20" s="50"/>
      <c r="C20" s="39"/>
      <c r="D20" s="39"/>
      <c r="E20" s="39"/>
      <c r="F20" s="39"/>
      <c r="G20" s="39"/>
      <c r="H20" s="8">
        <f t="shared" si="0"/>
        <v>0</v>
      </c>
      <c r="I20" s="39"/>
      <c r="J20" s="17"/>
    </row>
    <row r="21" spans="1:10" x14ac:dyDescent="0.25">
      <c r="A21" s="13"/>
      <c r="B21" s="39"/>
      <c r="C21" s="39"/>
      <c r="D21" s="39"/>
      <c r="E21" s="39"/>
      <c r="F21" s="39"/>
      <c r="G21" s="39"/>
      <c r="H21" s="8">
        <f t="shared" si="0"/>
        <v>0</v>
      </c>
      <c r="I21" s="39"/>
      <c r="J21" s="17"/>
    </row>
    <row r="22" spans="1:10" x14ac:dyDescent="0.25">
      <c r="A22" s="13"/>
      <c r="B22" s="49"/>
      <c r="C22" s="39"/>
      <c r="D22" s="39"/>
      <c r="E22" s="39"/>
      <c r="F22" s="39"/>
      <c r="G22" s="39"/>
      <c r="H22" s="8">
        <f t="shared" si="0"/>
        <v>0</v>
      </c>
      <c r="I22" s="39"/>
      <c r="J22" s="17"/>
    </row>
    <row r="23" spans="1:10" x14ac:dyDescent="0.25">
      <c r="A23" s="13"/>
      <c r="B23" s="49"/>
      <c r="C23" s="39"/>
      <c r="D23" s="39"/>
      <c r="E23" s="39"/>
      <c r="F23" s="39"/>
      <c r="G23" s="39"/>
      <c r="H23" s="8">
        <f t="shared" si="0"/>
        <v>0</v>
      </c>
      <c r="I23" s="39"/>
      <c r="J23" s="17"/>
    </row>
    <row r="24" spans="1:10" x14ac:dyDescent="0.25">
      <c r="A24" s="13"/>
      <c r="B24" s="49"/>
      <c r="C24" s="39"/>
      <c r="D24" s="39"/>
      <c r="E24" s="39"/>
      <c r="F24" s="39"/>
      <c r="G24" s="39"/>
      <c r="H24" s="8">
        <f t="shared" si="0"/>
        <v>0</v>
      </c>
      <c r="I24" s="39"/>
      <c r="J24" s="17"/>
    </row>
    <row r="25" spans="1:10" x14ac:dyDescent="0.25">
      <c r="A25" s="13"/>
      <c r="B25" s="49"/>
      <c r="C25" s="39"/>
      <c r="D25" s="39"/>
      <c r="E25" s="39"/>
      <c r="F25" s="39"/>
      <c r="G25" s="39"/>
      <c r="H25" s="8">
        <f t="shared" si="0"/>
        <v>0</v>
      </c>
      <c r="I25" s="39"/>
      <c r="J25" s="17"/>
    </row>
    <row r="26" spans="1:10" x14ac:dyDescent="0.25">
      <c r="A26" s="13"/>
      <c r="B26" s="50"/>
      <c r="C26" s="39"/>
      <c r="D26" s="39"/>
      <c r="E26" s="39"/>
      <c r="F26" s="39"/>
      <c r="G26" s="39"/>
      <c r="H26" s="8">
        <f t="shared" si="0"/>
        <v>0</v>
      </c>
      <c r="I26" s="39"/>
      <c r="J26" s="17"/>
    </row>
    <row r="27" spans="1:10" x14ac:dyDescent="0.25">
      <c r="A27" s="13"/>
      <c r="B27" s="49"/>
      <c r="C27" s="39"/>
      <c r="D27" s="39"/>
      <c r="E27" s="39"/>
      <c r="F27" s="39"/>
      <c r="G27" s="39"/>
      <c r="H27" s="8">
        <f t="shared" si="0"/>
        <v>0</v>
      </c>
      <c r="I27" s="39"/>
      <c r="J27" s="17"/>
    </row>
    <row r="28" spans="1:10" x14ac:dyDescent="0.25">
      <c r="A28" s="13"/>
      <c r="B28" s="49"/>
      <c r="C28" s="39"/>
      <c r="D28" s="39"/>
      <c r="E28" s="39"/>
      <c r="F28" s="39"/>
      <c r="G28" s="39"/>
      <c r="H28" s="8">
        <f t="shared" si="0"/>
        <v>0</v>
      </c>
      <c r="I28" s="39"/>
      <c r="J28" s="17"/>
    </row>
    <row r="29" spans="1:10" x14ac:dyDescent="0.25">
      <c r="A29" s="13"/>
      <c r="B29" s="48"/>
      <c r="C29" s="13"/>
      <c r="D29" s="13"/>
      <c r="E29" s="17"/>
      <c r="F29" s="17"/>
      <c r="G29" s="17"/>
      <c r="H29" s="17"/>
      <c r="I29" s="17"/>
      <c r="J29" s="17"/>
    </row>
    <row r="30" spans="1:10" x14ac:dyDescent="0.25">
      <c r="A30" s="13"/>
      <c r="B30" s="13"/>
      <c r="C30" s="13"/>
      <c r="D30" s="13"/>
      <c r="E30" s="17"/>
      <c r="F30" s="17"/>
      <c r="G30" s="17"/>
      <c r="H30" s="17"/>
      <c r="I30" s="17"/>
      <c r="J30" s="17"/>
    </row>
    <row r="31" spans="1:10" x14ac:dyDescent="0.25">
      <c r="A31" s="13"/>
      <c r="B31" s="17" t="s">
        <v>39</v>
      </c>
      <c r="C31" s="13"/>
      <c r="D31" s="13"/>
      <c r="E31" s="17"/>
      <c r="F31" s="17"/>
      <c r="G31" s="17"/>
      <c r="H31" s="17"/>
      <c r="I31" s="17"/>
      <c r="J31" s="17"/>
    </row>
    <row r="32" spans="1:10" x14ac:dyDescent="0.25">
      <c r="A32" s="13"/>
      <c r="B32" s="28"/>
      <c r="C32" s="13"/>
      <c r="D32" s="13"/>
      <c r="E32" s="17"/>
      <c r="F32" s="17"/>
      <c r="G32" s="17"/>
      <c r="H32" s="17"/>
      <c r="I32" s="17"/>
      <c r="J32" s="17"/>
    </row>
    <row r="33" spans="1:10" x14ac:dyDescent="0.25">
      <c r="A33" s="13"/>
      <c r="B33" s="29"/>
      <c r="C33" s="13"/>
      <c r="D33" s="13"/>
      <c r="E33" s="17"/>
      <c r="F33" s="17"/>
      <c r="G33" s="17"/>
      <c r="H33" s="17"/>
      <c r="I33" s="17"/>
      <c r="J33" s="17"/>
    </row>
    <row r="34" spans="1:10" x14ac:dyDescent="0.25">
      <c r="A34" s="17"/>
      <c r="B34" s="29"/>
      <c r="C34" s="17"/>
      <c r="D34" s="17"/>
      <c r="E34" s="17"/>
      <c r="F34" s="17"/>
      <c r="G34" s="17"/>
      <c r="H34" s="17"/>
      <c r="I34" s="17"/>
      <c r="J34" s="17"/>
    </row>
    <row r="35" spans="1:10" x14ac:dyDescent="0.25">
      <c r="A35" s="17"/>
      <c r="B35" s="30"/>
      <c r="C35" s="17"/>
      <c r="D35" s="17"/>
      <c r="E35" s="17"/>
      <c r="F35" s="17"/>
      <c r="G35" s="17"/>
      <c r="H35" s="17"/>
      <c r="I35" s="17"/>
      <c r="J35" s="17"/>
    </row>
    <row r="36" spans="1:10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</row>
    <row r="37" spans="1:10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pageMargins left="0.7" right="0.7" top="0.75" bottom="0.75" header="0.3" footer="0.3"/>
  <pageSetup scale="97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'Reference data'!$E$2:$E$37</xm:f>
          </x14:formula1>
          <xm:sqref>D4</xm:sqref>
        </x14:dataValidation>
        <x14:dataValidation type="list" allowBlank="1" showInputMessage="1" showErrorMessage="1">
          <x14:formula1>
            <xm:f>'Reference data'!$A$2:$A$7</xm:f>
          </x14:formula1>
          <xm:sqref>D3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AME Standard Document" ma:contentTypeID="0x010100A09CFFC786F9644AAFC83F620EC5A42300E98528C77E50204E8A55AE5FC2295C1C" ma:contentTypeVersion="2" ma:contentTypeDescription="" ma:contentTypeScope="" ma:versionID="b544285dbc01c9f81fe0fa23a59fe539">
  <xsd:schema xmlns:xsd="http://www.w3.org/2001/XMLSchema" xmlns:xs="http://www.w3.org/2001/XMLSchema" xmlns:p="http://schemas.microsoft.com/office/2006/metadata/properties" xmlns:ns2="47dfa4c5-8fab-4a5d-ac99-1abe7f95f7cf" targetNamespace="http://schemas.microsoft.com/office/2006/metadata/properties" ma:root="true" ma:fieldsID="ce78b292d4aea65a1402f79f791f9f53" ns2:_="">
    <xsd:import namespace="47dfa4c5-8fab-4a5d-ac99-1abe7f95f7c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fa4c5-8fab-4a5d-ac99-1abe7f95f7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B144DB-D99C-4BDC-B60E-D17AE3917ACF}">
  <ds:schemaRefs>
    <ds:schemaRef ds:uri="47dfa4c5-8fab-4a5d-ac99-1abe7f95f7cf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91F406B-4B6F-4443-B807-17DB1C0D84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dfa4c5-8fab-4a5d-ac99-1abe7f95f7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36C3B1-05DE-4452-964F-AAD05D09C6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Form 1</vt:lpstr>
      <vt:lpstr>Form 2</vt:lpstr>
      <vt:lpstr>Form 3</vt:lpstr>
      <vt:lpstr>Form 4</vt:lpstr>
      <vt:lpstr>Form 5</vt:lpstr>
      <vt:lpstr>Form 6</vt:lpstr>
      <vt:lpstr>Form 6a-incoming transfers</vt:lpstr>
      <vt:lpstr>Form 6b-outgoing transfers</vt:lpstr>
      <vt:lpstr>Form 7</vt:lpstr>
      <vt:lpstr>Form 8</vt:lpstr>
      <vt:lpstr>Form 9</vt:lpstr>
      <vt:lpstr>Reference 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Wakidi Atmowirono</dc:creator>
  <cp:lastModifiedBy>Omaira F.M. Figaroa</cp:lastModifiedBy>
  <cp:lastPrinted>2017-05-08T16:23:39Z</cp:lastPrinted>
  <dcterms:created xsi:type="dcterms:W3CDTF">2017-05-08T13:57:26Z</dcterms:created>
  <dcterms:modified xsi:type="dcterms:W3CDTF">2018-12-21T18:09:00Z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0x010100A09CFFC786F9644AAFC83F620EC5A42300E98528C77E50204E8A55AE5FC2295C1C</vt:lpwstr>
  </property>
</Properties>
</file>